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08" yWindow="12" windowWidth="12120" windowHeight="9120" firstSheet="5" activeTab="5"/>
  </bookViews>
  <sheets>
    <sheet name="FairPlay2007" sheetId="1" r:id="rId1"/>
    <sheet name="FairPlay2008" sheetId="2" r:id="rId2"/>
    <sheet name="Promoções2006" sheetId="3" r:id="rId3"/>
    <sheet name="Promoções2007" sheetId="4" r:id="rId4"/>
    <sheet name="Promoções2008" sheetId="5" r:id="rId5"/>
    <sheet name="A-esp" sheetId="6" r:id="rId6"/>
    <sheet name="A" sheetId="7" r:id="rId7"/>
    <sheet name="B" sheetId="8" r:id="rId8"/>
    <sheet name="C" sheetId="9" r:id="rId9"/>
    <sheet name="D" sheetId="10" r:id="rId10"/>
    <sheet name="SENIOR A-esp" sheetId="11" r:id="rId11"/>
    <sheet name="SENIOR A" sheetId="12" r:id="rId12"/>
    <sheet name="SENIOR B" sheetId="13" r:id="rId13"/>
    <sheet name="SENIOR C" sheetId="14" r:id="rId14"/>
    <sheet name="VETERANO" sheetId="15" r:id="rId15"/>
    <sheet name="INFANTIL&lt;15anos" sheetId="16" r:id="rId16"/>
    <sheet name="MIRIM&lt;13anos" sheetId="17" r:id="rId17"/>
    <sheet name="PRÉ-MIRIM&lt;11anos" sheetId="18" r:id="rId18"/>
  </sheets>
  <definedNames/>
  <calcPr fullCalcOnLoad="1"/>
</workbook>
</file>

<file path=xl/sharedStrings.xml><?xml version="1.0" encoding="utf-8"?>
<sst xmlns="http://schemas.openxmlformats.org/spreadsheetml/2006/main" count="4370" uniqueCount="1597">
  <si>
    <t>Ricardo Moreira</t>
  </si>
  <si>
    <t>Celso Wolf / Renata Hentzchler (FON)</t>
  </si>
  <si>
    <t>Célia Jomori / Maria Inês Toledo (CAP)</t>
  </si>
  <si>
    <t>Maria R. Brito / Renata Hentzchler (FON)</t>
  </si>
  <si>
    <t>Eugenio Makita / José Carlos (ACE)</t>
  </si>
  <si>
    <t>Celso Wolf / Hilton Fernando (FON)</t>
  </si>
  <si>
    <t>Margareth Freitas (AABB)</t>
  </si>
  <si>
    <t>Wagner Silva (AC-SP)</t>
  </si>
  <si>
    <t>Eduardo Prando / Karen Prando (SBB)</t>
  </si>
  <si>
    <t>Paulo de Souza / Paloma Duarte (EERM)</t>
  </si>
  <si>
    <t>Paulo Pupo / Mara Moretzsohn (HIP)</t>
  </si>
  <si>
    <t>Valdemir Parolim / Vanessa Bossi (AC_SP)</t>
  </si>
  <si>
    <t>Ooi Siew Lee / Rene Kurimori (SBB)</t>
  </si>
  <si>
    <t>Heloisa Gardil / Vanessa Bossi (AC_SP)</t>
  </si>
  <si>
    <t>Cristiane Bittencourt / Sonia Boscolo (HIP)</t>
  </si>
  <si>
    <t>Jiang Kai (USP)</t>
  </si>
  <si>
    <t>Danilo Ameomo (ACE)</t>
  </si>
  <si>
    <t>Rafael de Camargo (HIP)</t>
  </si>
  <si>
    <t>Andrei Rogoski (SBB)</t>
  </si>
  <si>
    <t>Giovani Giraldelli (SBB)</t>
  </si>
  <si>
    <t>Francis Nakagawa (CPB)</t>
  </si>
  <si>
    <t>Ricardo Feldman (AVL)</t>
  </si>
  <si>
    <t>Alaistar Lees (CPB)</t>
  </si>
  <si>
    <t>Diego Cação (SAC)</t>
  </si>
  <si>
    <t>Daniel Cabral (AC_SP)</t>
  </si>
  <si>
    <t>Yuri Fang (USP)</t>
  </si>
  <si>
    <t>Isaque Hattu (USP)</t>
  </si>
  <si>
    <t>Felipe Takatsu (CPB)</t>
  </si>
  <si>
    <t>Andréa Tami (CPB)</t>
  </si>
  <si>
    <t>Paula Pupo (HIP)</t>
  </si>
  <si>
    <t>Ana Carolina Martins (SBB)</t>
  </si>
  <si>
    <t>Giovana Dahab (HIP)</t>
  </si>
  <si>
    <t>Patricia Lobo (CPB)</t>
  </si>
  <si>
    <t>Ana Carolina (CPB)</t>
  </si>
  <si>
    <t>Fabíola Ibrahim (FON)</t>
  </si>
  <si>
    <t>Giovani Giraldeli (SBB)/Guilherme Marçon(SBB)</t>
  </si>
  <si>
    <t>Erika Metzner (HIP)/Ingrid Morais (HIP)</t>
  </si>
  <si>
    <t>Eduardo Prando (SBB)/Camila Sales(SBB)</t>
  </si>
  <si>
    <t>II FEBASP</t>
  </si>
  <si>
    <t xml:space="preserve">Yuri Fang </t>
  </si>
  <si>
    <t xml:space="preserve">Isaque Hattu </t>
  </si>
  <si>
    <t xml:space="preserve">Felipe Takatsu </t>
  </si>
  <si>
    <t xml:space="preserve">Wagner Sobral </t>
  </si>
  <si>
    <t>Ana Carolina</t>
  </si>
  <si>
    <t>Fabíola Ibrahim</t>
  </si>
  <si>
    <t>Rafael Alkimin / Eric Tanaka (ACE)</t>
  </si>
  <si>
    <t>Hélio Silva / Marcos Barros (AC_SP)</t>
  </si>
  <si>
    <t>III TORNEIO FEBASP (SBB)</t>
  </si>
  <si>
    <t>II EXTRA - Santos</t>
  </si>
  <si>
    <t>Rogério Akira / Daniel Cabral (AC_SP)</t>
  </si>
  <si>
    <t>Andrea Koga / Vanessa Tanaka (ACE)</t>
  </si>
  <si>
    <t>Ana Olave (CPB) / Monica Vieira (USP)</t>
  </si>
  <si>
    <t xml:space="preserve">José Bosco Jr </t>
  </si>
  <si>
    <t>Gabriel Kurimori / Paulo Martins (SBB)</t>
  </si>
  <si>
    <t>Roberto Freitas / Diogo Rossetti (AABB)</t>
  </si>
  <si>
    <t>Sheyan Lie (CPB)</t>
  </si>
  <si>
    <t>Regional SP</t>
  </si>
  <si>
    <t>Sheyan Lie</t>
  </si>
  <si>
    <t>REGIONAL SP</t>
  </si>
  <si>
    <t>CAMPINAS</t>
  </si>
  <si>
    <t>2 e 3 de agosto</t>
  </si>
  <si>
    <t>Leandro Santos (CPB)</t>
  </si>
  <si>
    <t>Giovana Freitas (AABB)</t>
  </si>
  <si>
    <t>Cláudio Santos / Caio Pupo (HIP)</t>
  </si>
  <si>
    <t>Eder Cruz / Thais Morelli (SBB)</t>
  </si>
  <si>
    <t>Leonardo Alkimin / Beatriz Leite (ACE)</t>
  </si>
  <si>
    <t>Luddi Hossoume(CPB)/Patricia Piazza (SBB)</t>
  </si>
  <si>
    <t>Fernando Bosco / Roberta Angi (HIP)</t>
  </si>
  <si>
    <t>Francisco Cereda / Ana Paula Campos (FON)</t>
  </si>
  <si>
    <t>Carlos Machado (CPB)</t>
  </si>
  <si>
    <t>Ricardo Huang/Agnaldo Chang (CPB)</t>
  </si>
  <si>
    <t>Manoel Gori(SBB) / Paulo Nunes (ECP)</t>
  </si>
  <si>
    <t>Antonio Araújo / Carlos Machado (CPB)</t>
  </si>
  <si>
    <t>Gilson Guizardi (AC_SP)</t>
  </si>
  <si>
    <t>Jean Paul Metzger(ECP)</t>
  </si>
  <si>
    <t>José Alexandre Bento (HIP)</t>
  </si>
  <si>
    <t xml:space="preserve"> João Sette (USP)/Ricardo Chida(ECP)</t>
  </si>
  <si>
    <t>John Milton(USP)/Thomas Asberg (AV_Holambra)</t>
  </si>
  <si>
    <t>Pedro Vasconcellos / Marcos Warschauer (SBB)</t>
  </si>
  <si>
    <t>Hitoshi Goto / Margareth Brito (ACE)</t>
  </si>
  <si>
    <t>Luiz Monteiro (FON) / Sherian Bowyer (HIP)</t>
  </si>
  <si>
    <t>Pedro Vasconcellos / Rene Kurimori (SBB)</t>
  </si>
  <si>
    <t>Eduardo Martinez (AC_SP) / Fábio Moreira (ECP)</t>
  </si>
  <si>
    <t>Natália Valério (AVL_Jaboticabal)</t>
  </si>
  <si>
    <t>Beatriz Miranda</t>
  </si>
  <si>
    <t>AVL_Jaboticabal</t>
  </si>
  <si>
    <t xml:space="preserve">Natália Valério </t>
  </si>
  <si>
    <t>Ralph Zimmer (AVL_SP)</t>
  </si>
  <si>
    <t>Paulo de Souza (EERM)</t>
  </si>
  <si>
    <t>Fábio Sarão / Rafael Camargo (HIP)</t>
  </si>
  <si>
    <t>André de Oliveira (EERM) / Marcelo Copolla (HIP)</t>
  </si>
  <si>
    <t>Rafael Konda /Raphael Gordilho(SAC)</t>
  </si>
  <si>
    <t>José V. Salgado /Pedro Moretzsohn (HIP)</t>
  </si>
  <si>
    <t>Eduardo Oliveira /Erik Capuli(EERM)</t>
  </si>
  <si>
    <t>Leandro Melo  / Renato F. Amaral (SBB)</t>
  </si>
  <si>
    <t>Clauney Louzada / Diego Cação (SAC)</t>
  </si>
  <si>
    <t>Lucas Russi  / Raphael Gordilho (SAC)</t>
  </si>
  <si>
    <t>Guilherme Mendonça/Jiang Kai(USP)</t>
  </si>
  <si>
    <t>Igor Ibrahin /Odilon Junior(FON)</t>
  </si>
  <si>
    <t>Arlindo Vieira/ Ricardo Cuoco (CPB)</t>
  </si>
  <si>
    <t>André Moretzsohn/ José A. Bento (HIP)</t>
  </si>
  <si>
    <t>Regional Uberlândia</t>
  </si>
  <si>
    <t>Felipe M. Suguihura/Guilherme Vitalino(EERM)</t>
  </si>
  <si>
    <t>André Monteiro/Danilo Ameomo(ACE)</t>
  </si>
  <si>
    <t>João Porto/Rubens Carvalho(HIP)</t>
  </si>
  <si>
    <t>Ângelo Alves/Cesar Machado(CPB)</t>
  </si>
  <si>
    <t>Eduardo Prando/Osvaldo C. Junior(SBB)</t>
  </si>
  <si>
    <t>Luciana Vasconcelos/Rene Kurimori(SBB)</t>
  </si>
  <si>
    <t>Ana Paula de Assis/Tainara Marcelino(EERM)</t>
  </si>
  <si>
    <t>Flávia Ng / Gabriela Bampa (SAC)</t>
  </si>
  <si>
    <t>Paloma Alves (SEA)</t>
  </si>
  <si>
    <t>Julia Lomonico (FON)</t>
  </si>
  <si>
    <t>Pedro Benatti / Tiago Moretzsohn (HIP)</t>
  </si>
  <si>
    <t>Gustavo Meloto / Vinicius Haddad (FON)</t>
  </si>
  <si>
    <t>Francisco Carvalho / Luis Bento (HIP)</t>
  </si>
  <si>
    <t>Jefferson Gonçalves / Jhonatas Gonçalves (SEA)</t>
  </si>
  <si>
    <t>Luiz Landim / Wallison Oliveira (SEA)</t>
  </si>
  <si>
    <t>Victor Goethe / Tiago Kemper (FON)</t>
  </si>
  <si>
    <t>João Bajer / Rafael Monteiro (SAC)</t>
  </si>
  <si>
    <t>Arthur Petta / Gustavo Serra (HIP)</t>
  </si>
  <si>
    <t>Julia Lomonico / Patricia Costa (FON)</t>
  </si>
  <si>
    <t>Cintia Martins / Gabriele dos Santos (EERM)</t>
  </si>
  <si>
    <t>Jaqueline Matos / Marieli Matos (SEA)</t>
  </si>
  <si>
    <t>Julia Moretzsohn / Luana Salgado (HIP)</t>
  </si>
  <si>
    <t>Henrique Silveira / Lais Tardelli (FON)</t>
  </si>
  <si>
    <t>Gabriel Salgado / Amanda Kotsubo (CPB)</t>
  </si>
  <si>
    <t>Carlos Santos / Paloma Alves (SEA)</t>
  </si>
  <si>
    <t>Luiz Landim / Jaqueline Carvalho (SEA)</t>
  </si>
  <si>
    <t>Luis Cereda (HIP)</t>
  </si>
  <si>
    <t>Jefferson Gonçalves / Vanessa Silva (SEA)</t>
  </si>
  <si>
    <t>Igor Leme / Julia Russel (HIP)</t>
  </si>
  <si>
    <t>Francisco Carvalho (HIP) / Cintia Martins (EERM)</t>
  </si>
  <si>
    <t>Ricardo Babini / Alexia Zancan (FON)</t>
  </si>
  <si>
    <t>Jhonatas Gonçalves / Fernanda Silva (EERM)</t>
  </si>
  <si>
    <t>Hans Knudsen (HIP)</t>
  </si>
  <si>
    <t>Rafael Seraphim (FON)</t>
  </si>
  <si>
    <t>Pedro Pupo (HIP)</t>
  </si>
  <si>
    <t>Gabriel Bueno (FON)</t>
  </si>
  <si>
    <t>Flavia Ng (SAC)</t>
  </si>
  <si>
    <t>Miguel dos Santos / Tacio Rodrigues (SAC)</t>
  </si>
  <si>
    <t>Gabriel Janini / Gustavo Pupo (HIP)</t>
  </si>
  <si>
    <t>Hans Knudsen / Pedro Pupo (HIP)</t>
  </si>
  <si>
    <t>Giovana Dahab/Isabela Delamen(HIP)</t>
  </si>
  <si>
    <t>Francis Nakagawa/Eliane Arimori(CPB)</t>
  </si>
  <si>
    <t>Eduardo Oliveira/Paloma da Silva(EERM)</t>
  </si>
  <si>
    <t>Guilherme Vitalino/Gabrile E. Santos(EERM)</t>
  </si>
  <si>
    <t>Erik Capuli/Ana Paula de Assis(EERM)</t>
  </si>
  <si>
    <t>Camila Braga (EERM)</t>
  </si>
  <si>
    <t>Regional - Uberlândia</t>
  </si>
  <si>
    <t>Caio Caldeira</t>
  </si>
  <si>
    <t>Camila Braga</t>
  </si>
  <si>
    <t>01 e 02 de novembro</t>
  </si>
  <si>
    <t>ACENBO/ECP</t>
  </si>
  <si>
    <t>06e07/11</t>
  </si>
  <si>
    <t>Lucas Cavalheiro (EERM)</t>
  </si>
  <si>
    <t>Lucas Cavalheiro</t>
  </si>
  <si>
    <t>Gabriel Guibu</t>
  </si>
  <si>
    <t>LucasCavalheiro (EERM)</t>
  </si>
  <si>
    <t>Rafaela Passetto</t>
  </si>
  <si>
    <t>Rodrigo Aguera</t>
  </si>
  <si>
    <t>Regional-Uberlândia</t>
  </si>
  <si>
    <t>Rafaela Passetto (SBB)</t>
  </si>
  <si>
    <t>Renato Camilo / Valter Dias (SBB)</t>
  </si>
  <si>
    <t>Felipe D´Abruzzo / Patrick Morais (HIP)</t>
  </si>
  <si>
    <t>Luciana Pupo / Silvia Pupo (HIP)</t>
  </si>
  <si>
    <t>Gabriela Lemos / Renata Pupo (HIP)</t>
  </si>
  <si>
    <t>Giovanna Dahab / Paula Pupo (HIP)</t>
  </si>
  <si>
    <t>Giovanni Comora / Maria Shimabuco (AABB)</t>
  </si>
  <si>
    <t>Wagner Silva / Silvana Martinez (AC_SP)</t>
  </si>
  <si>
    <t>Thomas Tjong</t>
  </si>
  <si>
    <t>Pedro Ruggiero (FON)</t>
  </si>
  <si>
    <t>18 e 19 de outubro</t>
  </si>
  <si>
    <t>Carolina Martinez (AC_SP)</t>
  </si>
  <si>
    <t>Margareth Freitas</t>
  </si>
  <si>
    <t>Edwin Asberg (USP) / Pedro Lanas (ECP)</t>
  </si>
  <si>
    <t>Cristiane Gori / Rafaela Passetto (SBB)</t>
  </si>
  <si>
    <t>Felipe Gardil / Carolina Martinez (AC_SP)</t>
  </si>
  <si>
    <t>Acesso A-especial-Estadual</t>
  </si>
  <si>
    <t>Murilo Paiola (FON)</t>
  </si>
  <si>
    <t>Felipe Garcia (AAPP)</t>
  </si>
  <si>
    <t>Murilo Paiola / Rafael Couto (FON)</t>
  </si>
  <si>
    <t>Marcelo Passetto / Paulo Martins (SBB)</t>
  </si>
  <si>
    <t>Leonardo Alkimin / Pedro Celestino (ACE)</t>
  </si>
  <si>
    <t>Guilherme Pupo / José Bosco Jr (HIP)</t>
  </si>
  <si>
    <t>Rafael Lajusticia / Raphael Saporiti (CAP)</t>
  </si>
  <si>
    <t>Beatriz Leite / Vanessa Tanaka (ACE)</t>
  </si>
  <si>
    <t>Andréa Castro / Natália Damasceno (FON)</t>
  </si>
  <si>
    <t>Eder Cruz / Patricia Piazza (SBB)</t>
  </si>
  <si>
    <t>Lineu Pastana (FON)</t>
  </si>
  <si>
    <t>Paula B. Pereira (HIP)</t>
  </si>
  <si>
    <t>Alex Tjong / Guilherme Kumasaka (HIP)</t>
  </si>
  <si>
    <t>Henrique Grota / Lineu Pastana (FON)</t>
  </si>
  <si>
    <t>Fabiana Silva / Marta Lopes (HIP)</t>
  </si>
  <si>
    <t>Carolina Settanni / Mariana Arimori (CPB)</t>
  </si>
  <si>
    <t>Giovana Freitas (AABB) / Thais Amaral (FON)</t>
  </si>
  <si>
    <t>Danila Torres / Paula B. Pereira (HIP)</t>
  </si>
  <si>
    <t>Guilherme Kumasaka / Thamie Fontes (HIP)</t>
  </si>
  <si>
    <t>Jinqiang Huang (AABB)</t>
  </si>
  <si>
    <t>Victor Lemos (HIP)</t>
  </si>
  <si>
    <t>Eduardo Novaes (FON)</t>
  </si>
  <si>
    <t>Mateus Benatti (HIP)</t>
  </si>
  <si>
    <t>Yuri Alves (SEA)</t>
  </si>
  <si>
    <t>Davi V. Oliveira (SEA)</t>
  </si>
  <si>
    <t>Kelton Oliveira (SEA)</t>
  </si>
  <si>
    <t>Marcos V. Silva (SEA)</t>
  </si>
  <si>
    <t>Felipe Lemos (HIP)</t>
  </si>
  <si>
    <t>Vinicius O. Pereira (SEA)</t>
  </si>
  <si>
    <t>Vinicius Paiola (FON)</t>
  </si>
  <si>
    <t>Marcela Souza (SEA)</t>
  </si>
  <si>
    <t>Luis Manuel (SAC) / Sérgio Barros (CAP)</t>
  </si>
  <si>
    <t>Renata Hentzschler (FON)/Sherian Bowyer (HIP)</t>
  </si>
  <si>
    <t>José Carlos / Maria Nagashima (ACE)</t>
  </si>
  <si>
    <t>Lie Tie Tie (CPB)/Luciana Vasconcellos (SBB)</t>
  </si>
  <si>
    <t>Rohan Fernando  Selma Evangelista (CPB)</t>
  </si>
  <si>
    <t>Thomas Asberg (AV_Holambra)</t>
  </si>
  <si>
    <t>Rohan Fernando (CPB)</t>
  </si>
  <si>
    <t>Ricardo Lobo (ECP)</t>
  </si>
  <si>
    <t>Jorge Tarantino  (SBB)</t>
  </si>
  <si>
    <t>Luis Manuel(SAC)/Elisete Arisa(SBB)</t>
  </si>
  <si>
    <t>Ioshitaka Inoue (ACE)/Ihisako Koga(ACE)</t>
  </si>
  <si>
    <t>Jorge Tarantino (SBB) / Ana Clave (CPB)</t>
  </si>
  <si>
    <t>Manuel Morais (HIP) / Erika Metzner (HIP)</t>
  </si>
  <si>
    <t>Ricardo Cuoco Junior (CPB)</t>
  </si>
  <si>
    <t>Igor Ibrahim (FON)</t>
  </si>
  <si>
    <t>Pedro Setti (SBB)</t>
  </si>
  <si>
    <t>Erick Hardt (ROS)</t>
  </si>
  <si>
    <t>Vinicius Sakurai (ROS)</t>
  </si>
  <si>
    <t>Gabriel Marasco (ROS)</t>
  </si>
  <si>
    <t>Matheus Nakao (CPB)</t>
  </si>
  <si>
    <t>Rodrigo Mamone (ROS)</t>
  </si>
  <si>
    <t>Caio Fontes (ROS)</t>
  </si>
  <si>
    <t>Gabriel Bassani (ROS)</t>
  </si>
  <si>
    <t>Pablo Martinez (FON)</t>
  </si>
  <si>
    <t>Artur Petta (HIP)</t>
  </si>
  <si>
    <t>Alexandre Vieira (HIP)</t>
  </si>
  <si>
    <t>Gabriel Junco (HIP)</t>
  </si>
  <si>
    <t>Leonardo Corbi (SBB)</t>
  </si>
  <si>
    <t>João Porto (HIP)</t>
  </si>
  <si>
    <t>Caio Palumbo (HIP)</t>
  </si>
  <si>
    <t>Julia C. Pinheiro (SBB)</t>
  </si>
  <si>
    <t>Giovanna C. Lobo (ROS)</t>
  </si>
  <si>
    <t>Gabriela Bampa (SAC)</t>
  </si>
  <si>
    <t>Francimaira Almeida (SBB)</t>
  </si>
  <si>
    <t>Camila Sales (SBB)</t>
  </si>
  <si>
    <t>Isabela Dellamen (HIP)</t>
  </si>
  <si>
    <t>Julia Marcelo (CPB)</t>
  </si>
  <si>
    <t>Giulianna Mazzochi (CPB)</t>
  </si>
  <si>
    <t>Lucas Russi (SAC) / Nicholas Kenji (CPB)</t>
  </si>
  <si>
    <t>Brenno Bianchi (CPB)/Lucas Costa (CPB)</t>
  </si>
  <si>
    <t>Guilherme Marçon (SBB) / Leonardo Macriani (SBB)</t>
  </si>
  <si>
    <t>Carlos Hentzchler (AAPP)</t>
  </si>
  <si>
    <t>Brenno Bianchi (CPB)/ Ricardo Cuoco (CPB)</t>
  </si>
  <si>
    <t>02 e 03 de agosto</t>
  </si>
  <si>
    <t>Luddi Hossoume (CPB)</t>
  </si>
  <si>
    <t>Hao Min Huai (CPB)</t>
  </si>
  <si>
    <t>Rodrigo Inoue(ACE)Wellington Dias (Seareiros)</t>
  </si>
  <si>
    <t>Leonardo Corbi (SBB)/Pedro Setti(SBB)</t>
  </si>
  <si>
    <t>André Moretzsohn (HIP)Matheus Guimarães(HIP)</t>
  </si>
  <si>
    <t>Matheus Nakao (CPB)/ Nicholas Kenji (CPB)</t>
  </si>
  <si>
    <t>Caio Palumbo (HIP) / Matheus Jonas (HIP)</t>
  </si>
  <si>
    <t>Alexandre Vieira (HIP)/Gabriel Junco(HIP)</t>
  </si>
  <si>
    <t>Camila Braga (EERM) / Paloma Silva (EERM)</t>
  </si>
  <si>
    <t>Tatiane Dantos (Seareiros)/Camila Macedo(Seareiros)</t>
  </si>
  <si>
    <t>Leonardo Macriani (SBB) / Julia Cassim (SBB)</t>
  </si>
  <si>
    <t>Ricardo Cuoco (CPB)/Bianca Evangelista (CPB)</t>
  </si>
  <si>
    <t>Tomas Barbosa (FON)/Luisa Silveira(FON)</t>
  </si>
  <si>
    <t>Pedro Morethzon (HIP)/Tatiane Dantos (Seareiros)</t>
  </si>
  <si>
    <t>Wellington Dias (Seareiros)/Camila Macedo (Seareiros)</t>
  </si>
  <si>
    <t>Lucas Russi (SAC)</t>
  </si>
  <si>
    <t>Henrique Bragada (FON)</t>
  </si>
  <si>
    <t>Pedro Moretzsohn (HIP)</t>
  </si>
  <si>
    <t>Henrique Silveira (FON)</t>
  </si>
  <si>
    <t>Gustavo Nicoletti (ROS)</t>
  </si>
  <si>
    <t>Mateus Nasser (ROS)</t>
  </si>
  <si>
    <t>João P. Alcantara (ROS)</t>
  </si>
  <si>
    <t>Mario Jorge (HIP)</t>
  </si>
  <si>
    <t>Gustavo Serra (HIP)</t>
  </si>
  <si>
    <t>Francisco Carvalho (HIP)</t>
  </si>
  <si>
    <t>Oswaldo C. Junior(SBB)</t>
  </si>
  <si>
    <t>Matheus Chaib (HIP)</t>
  </si>
  <si>
    <t>Gustavo Meloto (FON)</t>
  </si>
  <si>
    <t>César H. Corat (EERM)</t>
  </si>
  <si>
    <t>Luis Felipe Bento (HIP)</t>
  </si>
  <si>
    <t>Gabriela Farah (ROS)</t>
  </si>
  <si>
    <t>Ana L. Camargo (AABB)</t>
  </si>
  <si>
    <t>Leticia Figueiredo (ROS)</t>
  </si>
  <si>
    <t>Ana L. Wicher (FON)</t>
  </si>
  <si>
    <t>Alexia Zancan (FON)</t>
  </si>
  <si>
    <t>Julia Martin (FON)</t>
  </si>
  <si>
    <t>Gabriele E. Santos (EERM)</t>
  </si>
  <si>
    <t>Marina Porreli (FON)</t>
  </si>
  <si>
    <t>Lais Tardelli (FON)</t>
  </si>
  <si>
    <t>Felipe Cury (FON)/Gustavo Meloto(FON)</t>
  </si>
  <si>
    <t>Carlos Santos (SEA)/Maicon Silva (SEA)</t>
  </si>
  <si>
    <t>Jhonatas Gonçalves (SEA)/Luiz Landim(SEA)</t>
  </si>
  <si>
    <t>Henrique Silveira(FON)/Vinicius Haddad(FON)</t>
  </si>
  <si>
    <t>Luis Felipe Bento (HIP)/Pedro Benati(HIP)</t>
  </si>
  <si>
    <t>Daniel Wicher (FON)/Renan Pereira(FON)</t>
  </si>
  <si>
    <t>Gabriel Chaib (HIP)/Guilherme Lemos(HIP)</t>
  </si>
  <si>
    <t>Mário Jorge (HIP)/Matheus Chaib (HIP)</t>
  </si>
  <si>
    <t>Francisco Carvalho (HIP)/Gustavo Serra(HIP)</t>
  </si>
  <si>
    <t>Paula Silveira/Rebeca Cury (FON)</t>
  </si>
  <si>
    <t>Gabriela Aguera (HIP)/Julia Moretzsohn (HIP)</t>
  </si>
  <si>
    <t>Ana Paula Carvalho (SEA)/Jaqueline Carvalho (SEA)</t>
  </si>
  <si>
    <t>Paloma Alves (SEA)/Vanessa Silva (SEA)</t>
  </si>
  <si>
    <t>Julia Martin (FON)/Marina Porreli(FON)</t>
  </si>
  <si>
    <t>Henrique Bragada (FON)/Laís Tardelli (FON)</t>
  </si>
  <si>
    <t>Carlos Santos (SEA)/Vanessa Silva (SEA)</t>
  </si>
  <si>
    <t>Maicon Silva (SEA)/Paloma Alves (SEA)</t>
  </si>
  <si>
    <t>Luiz Landim (SEA)/Jaqueline Carvalho (SEA)</t>
  </si>
  <si>
    <t>Jhonatas Gonçalves (SEA)/Ana P. Carvalho(SEA)</t>
  </si>
  <si>
    <t>Gabriel Chaib (HIP)</t>
  </si>
  <si>
    <t>Renan Pereira (FON)</t>
  </si>
  <si>
    <t>Rodrigo Inoue da Silva (ACE)</t>
  </si>
  <si>
    <t>Amanda dos Santos (SEA)</t>
  </si>
  <si>
    <t>Luanna Capuli (EERM)</t>
  </si>
  <si>
    <t>Joana Matos (SEA)</t>
  </si>
  <si>
    <t>Lay-Ann-Lie (CPB)</t>
  </si>
  <si>
    <t>Ana Paula Corbi (SBB)</t>
  </si>
  <si>
    <t>Giovanna Marti (FON)</t>
  </si>
  <si>
    <t>Isabela Bifano (FON)</t>
  </si>
  <si>
    <t>Ana Paula Corbi (SBB) / Manoela Gori (SBB)</t>
  </si>
  <si>
    <t>Giovanna Marti (FON) / Isabela Bifano (FON)</t>
  </si>
  <si>
    <t>Jeisiane Alves (SEA) / Joana Matos (SEA)</t>
  </si>
  <si>
    <t>Amanda dos Santos (SEA) / Luanna Capuli (EERM)</t>
  </si>
  <si>
    <t>Leonardo Moreira (ECP) / Vera Costa (CPB)</t>
  </si>
  <si>
    <t>Giovani Tarantino (SBB) / Bruna Vasconcelos (SBB)</t>
  </si>
  <si>
    <t>Jose Alexandre Bento (HIP)/Paulo Moretzshon (HIP)</t>
  </si>
  <si>
    <t>Jose Carlos Silveira(FON)/Ivonne Wicher (FON)</t>
  </si>
  <si>
    <t>Célia Jomori (CAP)/Lucila Ciasca (CAP)</t>
  </si>
  <si>
    <t>Margareth Brito (ACE)/Márcia Tsuchida (ACE)</t>
  </si>
  <si>
    <t>Sérgio Barros/ Célia Jomori (CAP)</t>
  </si>
  <si>
    <t>Eugenio Makita (ACE)/Maria R.Nagashima (ACE)</t>
  </si>
  <si>
    <t>Maria Inês Toledo (CAP)</t>
  </si>
  <si>
    <t>Luis Manuel (CAS)</t>
  </si>
  <si>
    <t>Mauricio Pupo (HIP)</t>
  </si>
  <si>
    <t>Miriam Bonato (FON)</t>
  </si>
  <si>
    <t>Vera Villella (CAP)</t>
  </si>
  <si>
    <t>Elisete Arisa (SBB)</t>
  </si>
  <si>
    <t>Gabriel Zogaeb (HIP)</t>
  </si>
  <si>
    <t>Matheus Christ (HIP)</t>
  </si>
  <si>
    <t>Francisco Almeida (CAP)</t>
  </si>
  <si>
    <t>Hugo Arthuso / Filipe Toledo (CAP)</t>
  </si>
  <si>
    <t>Alex Ozaki (AC_SP)</t>
  </si>
  <si>
    <t>Felipe Prata (CAP)</t>
  </si>
  <si>
    <t>Acesso A-especial</t>
  </si>
  <si>
    <t>Nacional 2008</t>
  </si>
  <si>
    <t>22 a 25 de maio</t>
  </si>
  <si>
    <t>Hípica-Campinas</t>
  </si>
  <si>
    <t>Victor Moretti  (FON)</t>
  </si>
  <si>
    <t>Huang Shuan (CPB)</t>
  </si>
  <si>
    <t>Acesso A</t>
  </si>
  <si>
    <t>Patricia Piazza (SBB)</t>
  </si>
  <si>
    <t>Sandra Sorpreso (AC_SP)</t>
  </si>
  <si>
    <t>Huang Shuan (CPB)/Daniel Caprini (HIP)</t>
  </si>
  <si>
    <t>Anna L. Santana / Carolina Mikui (CAP)</t>
  </si>
  <si>
    <t>I FEBASP</t>
  </si>
  <si>
    <t>21 e 22 de março</t>
  </si>
  <si>
    <t>Patricia Piazza</t>
  </si>
  <si>
    <t>Leticia Vilanni (FON)</t>
  </si>
  <si>
    <t>Wilber Forti / Rossetti (AABB)</t>
  </si>
  <si>
    <t>Célia Jomori / Maria T. Fraga (CAP)</t>
  </si>
  <si>
    <t>Márcia Tsuchida (ACE)/Leticia Vilanni (FON)</t>
  </si>
  <si>
    <t>Beatriz Prata / Daniela Pereira (CAP)</t>
  </si>
  <si>
    <t>Leticia Vilanni</t>
  </si>
  <si>
    <t>Sebastian Morales (USP)</t>
  </si>
  <si>
    <t>Luiz Martinez (AC_SP)</t>
  </si>
  <si>
    <t>Hélio Silva (AC_SP)</t>
  </si>
  <si>
    <t>I Extra</t>
  </si>
  <si>
    <t>Acesso B</t>
  </si>
  <si>
    <t>Felipe Gardil (AC_SP)</t>
  </si>
  <si>
    <t>Natasha Vitor (AABB)</t>
  </si>
  <si>
    <t>Mivane Ferro (SBB)</t>
  </si>
  <si>
    <t xml:space="preserve">Tiago Couto </t>
  </si>
  <si>
    <t>AC_SP</t>
  </si>
  <si>
    <t xml:space="preserve">Alexandre Pupo </t>
  </si>
  <si>
    <t xml:space="preserve">Lucas Cândido </t>
  </si>
  <si>
    <t xml:space="preserve">Sebastian Morales </t>
  </si>
  <si>
    <t xml:space="preserve">Luiz Martinez </t>
  </si>
  <si>
    <t xml:space="preserve">Gabriel Guibu </t>
  </si>
  <si>
    <t xml:space="preserve">Valter Dias </t>
  </si>
  <si>
    <t xml:space="preserve">Hélio Silva </t>
  </si>
  <si>
    <t>S.B.CAMPO</t>
  </si>
  <si>
    <t>3 e 4 de maio</t>
  </si>
  <si>
    <t>Silvana Martinez (AC_SP)</t>
  </si>
  <si>
    <t>Giovani Comora / Daniel Amaral (AABB)</t>
  </si>
  <si>
    <t>Mauricio Lanzini / Sebastian Morales (USP)</t>
  </si>
  <si>
    <t>Cláudio Santos /Glaucia Cury (HIP)</t>
  </si>
  <si>
    <t>Rafael Alkimin / Eloisa Martin (ACE)</t>
  </si>
  <si>
    <t>Tomas Macul (FON)</t>
  </si>
  <si>
    <t>Patrick Morais (HIP)</t>
  </si>
  <si>
    <t>Guilherme Mendonça (USP)</t>
  </si>
  <si>
    <t>Newton Bordin (AVL)</t>
  </si>
  <si>
    <t>Jefferson Souza (AABB)</t>
  </si>
  <si>
    <t>Fábio Lira (ACE)</t>
  </si>
  <si>
    <t>Patricia Reis (CPB)</t>
  </si>
  <si>
    <t>Wagner Amaral/João Gonçalves (AABB)</t>
  </si>
  <si>
    <t>Eduardo Freitas/Daniel Eliezer (CAP)</t>
  </si>
  <si>
    <t>Fábio Lira / Lucas Vespera (ACE)</t>
  </si>
  <si>
    <t>Giovana Vilani / Adriana Villela (FON)</t>
  </si>
  <si>
    <t>Veronica Paiola / Ivone Wicher (FON)</t>
  </si>
  <si>
    <t>Giovani Broglio / Ingrid Morais (HIP)</t>
  </si>
  <si>
    <t>Jeferson Souza/Juliana Comora (AABB)</t>
  </si>
  <si>
    <t xml:space="preserve">Huang Jie (AABB)  </t>
  </si>
  <si>
    <t xml:space="preserve">Natasha Vitor </t>
  </si>
  <si>
    <t xml:space="preserve">Bianca Tarantino </t>
  </si>
  <si>
    <t xml:space="preserve">Mivane Ferro </t>
  </si>
  <si>
    <t>Eduardo Martinez (AC_SP)</t>
  </si>
  <si>
    <t>Eduardo Martinez (AC_SP) / Margareth Freitas (AABB)</t>
  </si>
  <si>
    <t>Ricardo Moreira (SAC)</t>
  </si>
  <si>
    <t>Acesso Sênior A</t>
  </si>
  <si>
    <t>Wagner Amaral</t>
  </si>
  <si>
    <t>Thales Rossetti</t>
  </si>
  <si>
    <t>Brenno Bianchi (CPB)</t>
  </si>
  <si>
    <t>Lucas Costa (CPB)</t>
  </si>
  <si>
    <t>Matheus Costa (AABB)</t>
  </si>
  <si>
    <t>Matheus de Guimarães (EERM)</t>
  </si>
  <si>
    <t>Lucas Véspera (ACE)</t>
  </si>
  <si>
    <t>Giovana Vilani (FON)</t>
  </si>
  <si>
    <t>Ingrid Morais (HIP)</t>
  </si>
  <si>
    <t>Pedro Moretzsohn/Gabriel Zogaeb (HIP)</t>
  </si>
  <si>
    <t>Felipe Cury/Tomas Barbosa (FON)</t>
  </si>
  <si>
    <t>Thalés Barné/João Bertinato (FON)</t>
  </si>
  <si>
    <t>Tiago Moretzsohn/Guilherme Lemos (HIP)</t>
  </si>
  <si>
    <t>Davi Lima/Matheus Costa (AABB)</t>
  </si>
  <si>
    <t>Nicholas Kenji (CPB)</t>
  </si>
  <si>
    <t>Felipe Cury (FON)</t>
  </si>
  <si>
    <t>Gabriel Salgado (CPB)</t>
  </si>
  <si>
    <t>Rafael A. Batista (CAP)</t>
  </si>
  <si>
    <t>Amanda Kotsubo (CPB)</t>
  </si>
  <si>
    <t>Aléxia Zancan/Ana L. Wicher (FON)</t>
  </si>
  <si>
    <t>Arthur Petta/Julia Moretzsohn (HIP)</t>
  </si>
  <si>
    <t>Daniel Wicher/Rebeca Cury (FON)</t>
  </si>
  <si>
    <t>Giovani Tarantino/Manoela Gori(SBB)</t>
  </si>
  <si>
    <t>Jonas Assumpção (CAP)</t>
  </si>
  <si>
    <t>Luisa Silveira (FON)</t>
  </si>
  <si>
    <t>Giovanni Broglio (HIP)</t>
  </si>
  <si>
    <t>Davi Lima (AABB)</t>
  </si>
  <si>
    <t>Daniela Pereira (CAP)</t>
  </si>
  <si>
    <t>Roberto Freitas (AABB)/Antonio Garcia (AABB)</t>
  </si>
  <si>
    <t>III EXTRA</t>
  </si>
  <si>
    <t>João R.Campos (SBB)</t>
  </si>
  <si>
    <t>III Extra</t>
  </si>
  <si>
    <t>Eva Dialetachi (ECP)</t>
  </si>
  <si>
    <t>Beatriz dos Santos (ROS)</t>
  </si>
  <si>
    <t>Julia Andery (SBB)</t>
  </si>
  <si>
    <t>Kaio Max Aranda</t>
  </si>
  <si>
    <t>Marcelo Oliveira</t>
  </si>
  <si>
    <t>11 de outubro</t>
  </si>
  <si>
    <t>Eva Dialetachi</t>
  </si>
  <si>
    <t>ECP</t>
  </si>
  <si>
    <t>Joana Matos / Marcela Souza (SEA)</t>
  </si>
  <si>
    <t>Giovanna Marti / Julia Chaves (FON)</t>
  </si>
  <si>
    <t>Luanna Capuli / Maria E. Corat (EERM)</t>
  </si>
  <si>
    <t>Tales Rodrigues (SAC) / Manoela Gori (SBB)</t>
  </si>
  <si>
    <t>Guilherme Lemos / Gabriela Aguera (HIP)</t>
  </si>
  <si>
    <t>Rodrigo Inoue (ACE) / Maria E. Corat (EERM)</t>
  </si>
  <si>
    <t>Giovani Tarantino / Ana Paula Corbi (SBB)</t>
  </si>
  <si>
    <t>Leonardo Moreira (ECP) / Elisa Chaves (FON)</t>
  </si>
  <si>
    <t>David Gonçalves / Fernanda M. Santana (SEA)</t>
  </si>
  <si>
    <t>Diogo Jesus / Jackeline Luz (SEA)</t>
  </si>
  <si>
    <t>Bruno dos Santos / Beatriz Almeida (SEA)</t>
  </si>
  <si>
    <t>Wallison Silva / Gabriela Matos (SEA)</t>
  </si>
  <si>
    <t>Jhonas Gomes / Amanda dos Santos (SEA)</t>
  </si>
  <si>
    <t>Lucas de Jesus / Tamires dos Santos (SEA)</t>
  </si>
  <si>
    <t>Vinicius Pereira / Leticia Sousa (SEA)</t>
  </si>
  <si>
    <t>Carlos Santos (SEA)</t>
  </si>
  <si>
    <t>Lucas Amazonas (HIP)</t>
  </si>
  <si>
    <t>Tiago Kemper (FON)</t>
  </si>
  <si>
    <t>Rafael Murtinho (HIP)</t>
  </si>
  <si>
    <t>Igor Leme (HIP)</t>
  </si>
  <si>
    <t>Ricardo Evangelista (CPB)/Thomas Asberg (AVL_Holambra)</t>
  </si>
  <si>
    <t>Carlos Bernardi / Giovanni Giraldelli (SBB)</t>
  </si>
  <si>
    <t>Arthur Lemos / Guilherme Lemos (HIP)</t>
  </si>
  <si>
    <t>Leonardo Macriani / Vinicius Gori (SBB)</t>
  </si>
  <si>
    <t>Adriano Sacchi  / João R.Campos (SBB)</t>
  </si>
  <si>
    <t>Amanda Kotsubo / Vera Costa (CPB)</t>
  </si>
  <si>
    <t>Antonio C. Gardil / Heloisa Gardil (SBB)</t>
  </si>
  <si>
    <t>HÍPICA/PONTE</t>
  </si>
  <si>
    <t>18e19/10</t>
  </si>
  <si>
    <t>IV FEBASP</t>
  </si>
  <si>
    <t>Fábio Federman (HIP)</t>
  </si>
  <si>
    <t>Mateus Marques (FON)</t>
  </si>
  <si>
    <t>Alexandre Nakamura (CPB)</t>
  </si>
  <si>
    <t>André de Oliveira (EERM)</t>
  </si>
  <si>
    <t>Fábio Sarão (HIP)</t>
  </si>
  <si>
    <t>Marcus Xaubet (AVL_Jacareí)</t>
  </si>
  <si>
    <t>Marcelo Copolla (HIP)</t>
  </si>
  <si>
    <t>Rafael Camargo (HIP)</t>
  </si>
  <si>
    <t>Tomas Macul</t>
  </si>
  <si>
    <t>Victor Alves</t>
  </si>
  <si>
    <t>Renato Vieira</t>
  </si>
  <si>
    <t>Fábio Federman</t>
  </si>
  <si>
    <t>Manoel Varela (CAP)</t>
  </si>
  <si>
    <t>Silvia Pupo (HIP) / Sherian Bowyer (HIP)</t>
  </si>
  <si>
    <t>Rosangela Amaral (AABB)/Li Li (AABB)</t>
  </si>
  <si>
    <t>Renata Baruffi (AABB)/Alexandra Borges (AABB)</t>
  </si>
  <si>
    <t>Silvia Oliveira (FON)/Glaucia Cury (HIP)</t>
  </si>
  <si>
    <t>Guilherme Lemos (HIP)</t>
  </si>
  <si>
    <t>Pedro Vieira (CAP)</t>
  </si>
  <si>
    <t>Helena W. Ferreira (USP)</t>
  </si>
  <si>
    <t>Ana Laura Wicher (FON)</t>
  </si>
  <si>
    <t>21e22/03</t>
  </si>
  <si>
    <t>Huang Jie (AABB)/Chien Wang (SBB)</t>
  </si>
  <si>
    <t>Messias Carvalho / Jose Carlos(ACE)</t>
  </si>
  <si>
    <t>Fábio Moreira (ECP)/Lie Tie Tie (CPB)</t>
  </si>
  <si>
    <t>Chien Wang (SBB)/Patricia Piazza (SBB)</t>
  </si>
  <si>
    <t>Messias Carvalho (ACE)/Marcia Tsuchida (ACE)</t>
  </si>
  <si>
    <t>17 e 18 de março</t>
  </si>
  <si>
    <t>7/8/9 de junho</t>
  </si>
  <si>
    <t>III TORNEIO FEBASP (USP)</t>
  </si>
  <si>
    <t>I TORNEIO FEBASP (HÍPICA)</t>
  </si>
  <si>
    <t>II TORNEIO FEBASP (AABB)</t>
  </si>
  <si>
    <t>TORNEIO REGIONAL SP</t>
  </si>
  <si>
    <t>18  e 19 de agosto</t>
  </si>
  <si>
    <t>Kyung Heui Lim (LUZ)</t>
  </si>
  <si>
    <t>Valéria Michel (USP)</t>
  </si>
  <si>
    <t>Murilo Fernandes (ACE)</t>
  </si>
  <si>
    <t>Felipe Bosco (HIP)</t>
  </si>
  <si>
    <t>Alécio Pimenta Jr (USP)</t>
  </si>
  <si>
    <t>Marcos Freitas (EERM)</t>
  </si>
  <si>
    <t>(SIMPLES)</t>
  </si>
  <si>
    <t>(DUPLAS)</t>
  </si>
  <si>
    <t>Silvia Pupo (HIP)</t>
  </si>
  <si>
    <t>Paulo Nunes(ECP)</t>
  </si>
  <si>
    <t>SANTOS</t>
  </si>
  <si>
    <t>IV Torneio FEBASP</t>
  </si>
  <si>
    <t>Santos</t>
  </si>
  <si>
    <t>Luddi Hossoume</t>
  </si>
  <si>
    <t xml:space="preserve">Fernando Toledo </t>
  </si>
  <si>
    <t>Uberlândia</t>
  </si>
  <si>
    <t>2 a 4 de novembro</t>
  </si>
  <si>
    <t>Gustavo Almeida (CPB)</t>
  </si>
  <si>
    <t>20 e 21 de outubro</t>
  </si>
  <si>
    <t>Filipe Lima</t>
  </si>
  <si>
    <t>Carolina Martinez</t>
  </si>
  <si>
    <t xml:space="preserve">Rodrigo Aguera </t>
  </si>
  <si>
    <t xml:space="preserve">Mauricio Lanzini </t>
  </si>
  <si>
    <t xml:space="preserve">Welington Costa </t>
  </si>
  <si>
    <t>Felipe Gardil</t>
  </si>
  <si>
    <t>Gustavo Pupo</t>
  </si>
  <si>
    <t>Marcos Barros (AC_SP)</t>
  </si>
  <si>
    <t>Valter Dias (SBB)</t>
  </si>
  <si>
    <t>Bruno Souza (SAC)</t>
  </si>
  <si>
    <t>Natan Russi (SAC)</t>
  </si>
  <si>
    <t>Murilo Monteiro (SAC)</t>
  </si>
  <si>
    <t>Rafael Campos (CAP)</t>
  </si>
  <si>
    <t>Cláudio Junco (HIP)</t>
  </si>
  <si>
    <t>Clarissa Ferreira (USP)</t>
  </si>
  <si>
    <t>Monica Vieira (USP)</t>
  </si>
  <si>
    <t>Clarissa Ferreira</t>
  </si>
  <si>
    <t>17e 18 de março</t>
  </si>
  <si>
    <t>Luis dos Santos</t>
  </si>
  <si>
    <t>Andréa Castro</t>
  </si>
  <si>
    <t>Total Geral = 3</t>
  </si>
  <si>
    <t>Gabriela dos Santos</t>
  </si>
  <si>
    <t>Antonio Moretti / Marcelo Barné (FON)</t>
  </si>
  <si>
    <t>José Nani Jr (CAP)</t>
  </si>
  <si>
    <t>Rodrigo Benatti (HIP)</t>
  </si>
  <si>
    <t>Soren Knudsen (SAC)</t>
  </si>
  <si>
    <t>Ivo Russi (SAC)</t>
  </si>
  <si>
    <t>Regina Varandas (ECP)</t>
  </si>
  <si>
    <t>Helena Ferreira (USP)</t>
  </si>
  <si>
    <t>André Russi (SAC)</t>
  </si>
  <si>
    <t>Gabriel Nery (ECP)</t>
  </si>
  <si>
    <t>Eduardo Oliveira (EERM)</t>
  </si>
  <si>
    <t>Eduardo Freitas (CAP)</t>
  </si>
  <si>
    <t>Julia Monaco (CAP)</t>
  </si>
  <si>
    <t>André Ravaglia (CAP)</t>
  </si>
  <si>
    <t>Gabriela Aguera (HIP)</t>
  </si>
  <si>
    <t>Maria L. Soares (EERM)</t>
  </si>
  <si>
    <t>André Hypolito</t>
  </si>
  <si>
    <t>Nacional</t>
  </si>
  <si>
    <t>Campinas</t>
  </si>
  <si>
    <t>15 a 18 de novembro</t>
  </si>
  <si>
    <t>Marina Villela</t>
  </si>
  <si>
    <t>A para A-esp = 6</t>
  </si>
  <si>
    <t>IV TORNEIO FEBASP (SANTOS)</t>
  </si>
  <si>
    <t>1 e 2 de dezembro</t>
  </si>
  <si>
    <t>Rony Pereira (CPB)</t>
  </si>
  <si>
    <t>Anna L. Santana (CAP)</t>
  </si>
  <si>
    <t>Gustavo Almeida / Luddi Hossoume (CPB)</t>
  </si>
  <si>
    <t>Ranking</t>
  </si>
  <si>
    <t>V FEBASP</t>
  </si>
  <si>
    <t>Tiago Paiola (FON)</t>
  </si>
  <si>
    <t>Guilherme Pupo</t>
  </si>
  <si>
    <t>Ranking - 2007</t>
  </si>
  <si>
    <t>10 homens</t>
  </si>
  <si>
    <t>Ana L. Santana</t>
  </si>
  <si>
    <t>Mariana Freitas (AABB)</t>
  </si>
  <si>
    <t>Thais Martini</t>
  </si>
  <si>
    <t>8 mulheres</t>
  </si>
  <si>
    <t>B para A = 18</t>
  </si>
  <si>
    <t>Mariana Freitas</t>
  </si>
  <si>
    <t>Wellington Costa</t>
  </si>
  <si>
    <t>Rogério Akira (AABB)</t>
  </si>
  <si>
    <t>Marcelo Passetto (SBB)</t>
  </si>
  <si>
    <t>Tomaz Paiola (FON)</t>
  </si>
  <si>
    <t>Marcelo Passetto</t>
  </si>
  <si>
    <t>Julio Santi(AVL)</t>
  </si>
  <si>
    <t>Bruno Assis(AVL)</t>
  </si>
  <si>
    <t>15 homens</t>
  </si>
  <si>
    <t>9 mulheres</t>
  </si>
  <si>
    <t>C para B= 24</t>
  </si>
  <si>
    <t>Pedro Celestino (ACE)</t>
  </si>
  <si>
    <t>Fábio Hideo (ACE)</t>
  </si>
  <si>
    <t>Edwin Asberg (USP)</t>
  </si>
  <si>
    <t>Pedro Polido</t>
  </si>
  <si>
    <t>Rodrigo Godoy</t>
  </si>
  <si>
    <t>Douglas Conti</t>
  </si>
  <si>
    <t>Pedro Celestino</t>
  </si>
  <si>
    <t>Arthur Lacerda</t>
  </si>
  <si>
    <t>Rafael Pupo</t>
  </si>
  <si>
    <t>26 homens</t>
  </si>
  <si>
    <t>Vanessa Tanaka (ACE)</t>
  </si>
  <si>
    <t>Ligia Malagoli (SAC)</t>
  </si>
  <si>
    <t>Vanessa Tanaka</t>
  </si>
  <si>
    <t>Monica Vieira</t>
  </si>
  <si>
    <t>Silvana Martinez</t>
  </si>
  <si>
    <t>Gabriele Sakaguti</t>
  </si>
  <si>
    <t>14 mulheres</t>
  </si>
  <si>
    <t>D para C = 40</t>
  </si>
  <si>
    <t>Osvaldo C. Jr / Pedro Setti (SBB)</t>
  </si>
  <si>
    <t>Adriana Vilella (FON) / Giovana Villani (FON)</t>
  </si>
  <si>
    <t>João Dib (AVL)</t>
  </si>
  <si>
    <t>Miguel dos Santos (SAC)</t>
  </si>
  <si>
    <t>Pedro Benatti (HIP)</t>
  </si>
  <si>
    <t>João Bajer (SAC)</t>
  </si>
  <si>
    <t>Flávia Ng (SAC)</t>
  </si>
  <si>
    <t>Guilherme Lemos/Pedro Benatti (HIP)</t>
  </si>
  <si>
    <t>João Dib/Mateus Dib (AVL)</t>
  </si>
  <si>
    <t>Rafael Monteiro/Tales Rodrigues (SAC)</t>
  </si>
  <si>
    <t>Giovani Tarantino/Renato Tavares (SBB)</t>
  </si>
  <si>
    <t>João Bajer/Miguel dos Santos (SAC)</t>
  </si>
  <si>
    <t>Amanda Kotsubo/Vera Costa (CPB)</t>
  </si>
  <si>
    <t>Bruna Vasconcellos/Manoela Gori(SBB)</t>
  </si>
  <si>
    <t>Helena Ferreira(USP)/Renata Kotsubo (CPB)</t>
  </si>
  <si>
    <t>Mateus Dib (AVL)</t>
  </si>
  <si>
    <t>Renato Tavares (SBB)</t>
  </si>
  <si>
    <t>Tales Rodrigues (SAC)</t>
  </si>
  <si>
    <t>Rafael Monteiro (SAC)</t>
  </si>
  <si>
    <t>Andréa Koga / Eloisa Martin (ACE)</t>
  </si>
  <si>
    <t>Sérgio Barros (CAP)</t>
  </si>
  <si>
    <t>Celso Wolf (HIP)</t>
  </si>
  <si>
    <t>Alberto Urano (AVL)</t>
  </si>
  <si>
    <t>Roberto Freitas (AABB)</t>
  </si>
  <si>
    <t>Hilton Fernando (FON)</t>
  </si>
  <si>
    <t>Roberto Freitas</t>
  </si>
  <si>
    <t xml:space="preserve">Hilton Fernando </t>
  </si>
  <si>
    <t>Maria R. Nagashima</t>
  </si>
  <si>
    <t>Ricardo Chida (USP)</t>
  </si>
  <si>
    <t>Maria R. Nagashima (ACE)</t>
  </si>
  <si>
    <t>John Milton (USP)</t>
  </si>
  <si>
    <t>Edgard de Souza (ACE)</t>
  </si>
  <si>
    <t>Viviana Pupo (HIP)</t>
  </si>
  <si>
    <t>Pedro Palumbo (HIP)</t>
  </si>
  <si>
    <t>Victor Pires (HIP)</t>
  </si>
  <si>
    <t>Guilherme Marçon (SBB)</t>
  </si>
  <si>
    <t>Murilo Carmelo (HIP)</t>
  </si>
  <si>
    <t>Marcelo Chaib / Paulo Pupo (HIP)</t>
  </si>
  <si>
    <t>Adriano Sacchi / Jorge Tarantino (SBB)</t>
  </si>
  <si>
    <t>Ricardo Lobo (ECP) / Rene Kurimori (SBB)</t>
  </si>
  <si>
    <t>Wagner Amaral / Li Li (AABB)</t>
  </si>
  <si>
    <t>Lin Kun Wei (ACE)</t>
  </si>
  <si>
    <t>Lin Kun Wei</t>
  </si>
  <si>
    <t>Marcio Monteiro (SAC)</t>
  </si>
  <si>
    <t>André Monteiro / Márcio Monteiro (SAC)</t>
  </si>
  <si>
    <t>Mey Tjong / Sherian Bowyer (HIP)</t>
  </si>
  <si>
    <t>Hugo Arthuso / Raphael Saporiti (CAP)</t>
  </si>
  <si>
    <t>Fabiana Silva / Paula Beatriz (HIP)</t>
  </si>
  <si>
    <t>06e07/12</t>
  </si>
  <si>
    <t>Hugo Arthuso / Anna L. Santana (CAP)</t>
  </si>
  <si>
    <t>Henrique Grota / Thais Amaral (FON)</t>
  </si>
  <si>
    <t>Luis dos Santos (FON)</t>
  </si>
  <si>
    <t>Carolina Settanni (CPB)</t>
  </si>
  <si>
    <t>Top 16</t>
  </si>
  <si>
    <t>Ranking CBBd</t>
  </si>
  <si>
    <t xml:space="preserve">Rebaixado </t>
  </si>
  <si>
    <t>TOP 16</t>
  </si>
  <si>
    <t>Porto Alegre</t>
  </si>
  <si>
    <t>Leandro Santos</t>
  </si>
  <si>
    <t>29 e 30 de novembro</t>
  </si>
  <si>
    <t>Rony Pereira</t>
  </si>
  <si>
    <t>Ranking - CBBd</t>
  </si>
  <si>
    <t>Carolina Settanni</t>
  </si>
  <si>
    <t>Rebaixada</t>
  </si>
  <si>
    <t>Gabriel Kurimori / Marcelo Passetto (SBB)</t>
  </si>
  <si>
    <t>Filipe Lima / José Bosco Jr (HIP)</t>
  </si>
  <si>
    <t>Arthur Lacerda / Rafael Pupo (HIP)</t>
  </si>
  <si>
    <t>Gabriela Santos / Marta Lopes (HIP)</t>
  </si>
  <si>
    <t>Mivane Ferro / Patricia Piazza (SBB)</t>
  </si>
  <si>
    <t>Rodrigo Aguera / Marta Lopes (HIP)</t>
  </si>
  <si>
    <t>Murilo Paiola / Layla Cury (FON)</t>
  </si>
  <si>
    <t>Wellington Costa / Fabiola Ibrahim (FON)</t>
  </si>
  <si>
    <t>Gabriel Guibu / Gustavo Almeida (CPB)</t>
  </si>
  <si>
    <t>Gabriel Baldochi (HIP)</t>
  </si>
  <si>
    <t>Ranking FEBASP</t>
  </si>
  <si>
    <t>Victor Hentzchler (AABB)</t>
  </si>
  <si>
    <t>Rebaixado</t>
  </si>
  <si>
    <t>FelipeGardil</t>
  </si>
  <si>
    <t>06 e 07 de dezembro</t>
  </si>
  <si>
    <t>Luan Rocha / Lucas Cavalheiro (EERM)</t>
  </si>
  <si>
    <t>Cláudio Santos / Gabriel Baldochi (HIP)</t>
  </si>
  <si>
    <t>Paulo Martins</t>
  </si>
  <si>
    <t>Alexandre Pupo</t>
  </si>
  <si>
    <t>Fabiola Ibrahim</t>
  </si>
  <si>
    <t>Fabiola Ibrahim (FON)</t>
  </si>
  <si>
    <t>Felipe Suguihura (EERM) / Victor Alves (HIP)</t>
  </si>
  <si>
    <t>Hélio Silva / Luiz Martinez (AC_SP)</t>
  </si>
  <si>
    <t>Marcelo Bento / Matheus Nakao (CPB)</t>
  </si>
  <si>
    <t>Hitoshi Goto / Rafael Alkimin (ACE)</t>
  </si>
  <si>
    <t>Juliana Moreno / Silvana Martinez (AC_SP)</t>
  </si>
  <si>
    <t>Eliane Arimori / Selma Evangelista (CPB)</t>
  </si>
  <si>
    <t>Lucilia Rodrigues / Sherian Bowyer (HIP)</t>
  </si>
  <si>
    <t>Bianca Tarantino (SBB) / Eva Dialetachi (ECP)</t>
  </si>
  <si>
    <t>Cláudio Santos / Paula Pupo (HIP)</t>
  </si>
  <si>
    <t>Caio Caldeira / Tainara Marcelino (EERM)</t>
  </si>
  <si>
    <t>Patrick Morais / Renata Pupo (HIP)</t>
  </si>
  <si>
    <t>Caio Jahara (ECP)</t>
  </si>
  <si>
    <t>Pedro Graça (ECP)</t>
  </si>
  <si>
    <t>Felipe Sughihura (EERM)</t>
  </si>
  <si>
    <t>André Monteiro (ACE)</t>
  </si>
  <si>
    <t>Fernando Nishino (CPB)</t>
  </si>
  <si>
    <t>V febasp</t>
  </si>
  <si>
    <t>Mateus Marques</t>
  </si>
  <si>
    <t>Luis A. Olive</t>
  </si>
  <si>
    <t>Jhonatan Oliveira</t>
  </si>
  <si>
    <t>Caio Jahara</t>
  </si>
  <si>
    <t>Glynton Nakashima</t>
  </si>
  <si>
    <t>Pedro I. Pahor</t>
  </si>
  <si>
    <t>Thalita Correia (EERM)</t>
  </si>
  <si>
    <t>Paloma da Silva (EERM)</t>
  </si>
  <si>
    <t>Thalita Correia</t>
  </si>
  <si>
    <t>Alaister Lees / Alexandre Nakamura (CPB)</t>
  </si>
  <si>
    <t>Danilo Ameomo / Henrique Tiezzi (ACE)</t>
  </si>
  <si>
    <t>Gabriel Maeda (USP) / Pedro Graça (ECP)</t>
  </si>
  <si>
    <t>Felipe Foltram / Beatriz Akinaga (ACE)</t>
  </si>
  <si>
    <t>André Monteiro / Eloisa Martin (ACE)</t>
  </si>
  <si>
    <t>Sérgio Barros (CAP) - Duplista Sênior A</t>
  </si>
  <si>
    <t>Celso Wolf (HIP) - Duplista Sênior A</t>
  </si>
  <si>
    <t>Luis Manuel (SAC) - Duplista Sênior A</t>
  </si>
  <si>
    <t>Fernando Rohan (CPB) - Duplista Sênior A</t>
  </si>
  <si>
    <t>Chien Wang (SBB) - Duplista Sênior A</t>
  </si>
  <si>
    <t>Renata Hentzschler (FON) - Duplista Sênior A</t>
  </si>
  <si>
    <t>Eliane Arimori (CPB) - Duplista Sênior A</t>
  </si>
  <si>
    <t>Célia Jomori (CAP) - Duplista Sênior A</t>
  </si>
  <si>
    <t>Rohan Fernando (CPB) / Sérgio Barros (CAP)</t>
  </si>
  <si>
    <t>Alberto Alves / Humberto Torres (HIP)</t>
  </si>
  <si>
    <t>Mauricio Pupo</t>
  </si>
  <si>
    <t>João Garcia</t>
  </si>
  <si>
    <t>Mauricio Silveira</t>
  </si>
  <si>
    <t>João Sette / Ricardo Chida (USP)</t>
  </si>
  <si>
    <t>Pedro Vasconcellos / Rafael Costa (SBB)</t>
  </si>
  <si>
    <t>Gilson Guizardi / Marcos Barros (AC-SP)</t>
  </si>
  <si>
    <t>Sênior B para Sênior A</t>
  </si>
  <si>
    <t>André Monteiro / Márcio Monteiro</t>
  </si>
  <si>
    <t>ACENCO/ECP</t>
  </si>
  <si>
    <t>Eduardo Fernandes (AC_SP) / Sherian Bowyer (HIP)</t>
  </si>
  <si>
    <t>Mauricio Moura (CAP)</t>
  </si>
  <si>
    <t>Raimundo Danés (FON)</t>
  </si>
  <si>
    <t>Kennedy Costa (FON)</t>
  </si>
  <si>
    <t>Arthur Lemos</t>
  </si>
  <si>
    <t>Mauricio Moura</t>
  </si>
  <si>
    <t>Marco Tsuchida</t>
  </si>
  <si>
    <t>Marcos Macoto</t>
  </si>
  <si>
    <t>Lia Martens (CAP)</t>
  </si>
  <si>
    <t>Lucila Moreira (CAP)</t>
  </si>
  <si>
    <t>Lia Martens</t>
  </si>
  <si>
    <t>Ivone Wicher</t>
  </si>
  <si>
    <t>Mara Moretzsohn</t>
  </si>
  <si>
    <t xml:space="preserve">Rebaixada </t>
  </si>
  <si>
    <t>Luciana Vasconcellos / Rene Kurimori (SBB)</t>
  </si>
  <si>
    <t>Mara Moretzsohn / Viviana Pupo (HIP)</t>
  </si>
  <si>
    <t>Marilda Cassim / Tania Macriani (SBB)</t>
  </si>
  <si>
    <t>Marcos Warschauer (SBB)/Marlene Luz(SBB)</t>
  </si>
  <si>
    <t>João C. Corradi / Luciana Vasconcellos (SBB)</t>
  </si>
  <si>
    <t>Jean Metzger / Lucila Moreira (ECP)</t>
  </si>
  <si>
    <t>Luis Vilella (FON)</t>
  </si>
  <si>
    <t>Carlos Pereira (ECP)</t>
  </si>
  <si>
    <t>Sérgio Bittencourt (HIP)</t>
  </si>
  <si>
    <t>Luciano Alves (ECP)</t>
  </si>
  <si>
    <t>Regina Varanda (ECP)</t>
  </si>
  <si>
    <t>Edio Tanaka / Ioshitaka Inoue (ACE)</t>
  </si>
  <si>
    <t>Carlos Pereira / Luciano Alves (ECP)</t>
  </si>
  <si>
    <t>Mauro Sousa / Fábio Costa (CPB)</t>
  </si>
  <si>
    <t>Ricardo Lobo / Regina Varandas (ECP)</t>
  </si>
  <si>
    <t>Carlos Macriani / Tania Macriani (SBB)</t>
  </si>
  <si>
    <t>Pedro Balikian (HIP)</t>
  </si>
  <si>
    <t>Cauã Montone (FON)</t>
  </si>
  <si>
    <t>Leonardo Ukita (ACE)</t>
  </si>
  <si>
    <t>Bruna Moreira (ECP)</t>
  </si>
  <si>
    <t>Julia O´Donnell (CPB)</t>
  </si>
  <si>
    <t>Natalia Satie (ACE)</t>
  </si>
  <si>
    <t>Giovani Broglio / José V. Salgado (HIP)</t>
  </si>
  <si>
    <t>Igor Ibrahim / Thales Barné (FON)</t>
  </si>
  <si>
    <t>Gabriel Marasco / Rodrigo Mamone (ROS)</t>
  </si>
  <si>
    <t>Cauã Montone (FON)/Pablo Martinez(FON)</t>
  </si>
  <si>
    <t>Camila Sales / Julia Cassim (SBB)</t>
  </si>
  <si>
    <t>Julia O´Donnell / Manoela Leite (CPB)</t>
  </si>
  <si>
    <t>Pedro Balikian / Ingrid Morais (HIP)</t>
  </si>
  <si>
    <t>Lucas Vespera / Selma Inoue (ACE)</t>
  </si>
  <si>
    <t>Gabriel Nery / Bruna Moreira (ECP)</t>
  </si>
  <si>
    <t>Caio Graziane / Carolina Ruzzi (ACE)</t>
  </si>
  <si>
    <t>Nicolas de Salles (CAP)</t>
  </si>
  <si>
    <t>Bernardo Vizoto (CAP)</t>
  </si>
  <si>
    <t>Fernando Lourencão (ECP)</t>
  </si>
  <si>
    <t>Selma Inoue (ACE)</t>
  </si>
  <si>
    <t>Luana Salgado (HIP)</t>
  </si>
  <si>
    <t>Juliana Russell (HIP)</t>
  </si>
  <si>
    <t>Manoela Leite (CPB)</t>
  </si>
  <si>
    <t>Leonardo Macriani / Osvaldo Jr (SBB)</t>
  </si>
  <si>
    <t>Nicolas de Salles//Rafael Baptista(CAP)</t>
  </si>
  <si>
    <t>Caio Graziane / Guilherme Silva (ACE)</t>
  </si>
  <si>
    <t>Dayan Cláudio / Fernando Lourencão (ECP)</t>
  </si>
  <si>
    <t>Julia Moretzsohn / Juliana Russell (HIP)</t>
  </si>
  <si>
    <t>Alexia Zancan / Isabela Bifano (FON)</t>
  </si>
  <si>
    <t>Vinicius Gori / Ingrid Kazumi (SBB)</t>
  </si>
  <si>
    <t>Guilherme Silva / Camila Alkimin (ACE)</t>
  </si>
  <si>
    <t>Francisco Brandão (ECP)</t>
  </si>
  <si>
    <t>Marcelo Nogueira (ECP)</t>
  </si>
  <si>
    <t>Giovanna Sanchez (HIP)</t>
  </si>
  <si>
    <t>Leonardo Moreira (ECP) / Rodrigo Inoue (ACE)</t>
  </si>
  <si>
    <t>Gabriela Aguera / Maithe Fontes (HIP)</t>
  </si>
  <si>
    <t>Giovanna Sanchez / Maithe Fontes (HIP)</t>
  </si>
  <si>
    <t>Giovanna Sanchez (HIP) / Luanna Capuli (EERM)</t>
  </si>
  <si>
    <t>V TORNEIO FEBASP (ACE/ECP)</t>
  </si>
  <si>
    <t>Simples =  136</t>
  </si>
  <si>
    <t>Total de Diplomados</t>
  </si>
  <si>
    <t>Duplas =  4</t>
  </si>
  <si>
    <t>Huang Jie / Roberto Freitas (AABB)</t>
  </si>
  <si>
    <t>Chien Wang (SBB) / Rohan Fernando (CPB)</t>
  </si>
  <si>
    <t>Hilton Fernando / Joel Castro (FON)</t>
  </si>
  <si>
    <t>José Carlos / Marcia Tsuchida (ACE)</t>
  </si>
  <si>
    <t>Hilton Fernando / Renata Hentzchler (FON)</t>
  </si>
  <si>
    <t>Chien Wang / Ooi s. Lee (SBB)</t>
  </si>
  <si>
    <t>Paulo Nunes (ECP)</t>
  </si>
  <si>
    <t>IV TORNEIO FEBASP (HIP/PONTE)</t>
  </si>
  <si>
    <t>Marcos Silva (SEA)</t>
  </si>
  <si>
    <t>Bianca Tarantino (SBB)</t>
  </si>
  <si>
    <t>Leonardo Macriani (SBB)</t>
  </si>
  <si>
    <t>Camila Alkimin (ACE)</t>
  </si>
  <si>
    <t>César Corat / Gabriele Santos (EERM)</t>
  </si>
  <si>
    <t>Bruna Vasconcelos (SBB)</t>
  </si>
  <si>
    <t>Manoela Gori (SBB)</t>
  </si>
  <si>
    <t>Bruna Vasconcelos / Manoela Gori (SBB)</t>
  </si>
  <si>
    <t>Hitoshi Goto</t>
  </si>
  <si>
    <t>Manoela Varella</t>
  </si>
  <si>
    <t>Margareth Brito</t>
  </si>
  <si>
    <t>Sherian Bowyer</t>
  </si>
  <si>
    <t>Rosangela Amaral</t>
  </si>
  <si>
    <t>SrC para SrB = 7</t>
  </si>
  <si>
    <t>SrB para SrA = 5</t>
  </si>
  <si>
    <t>Total Geral = 100</t>
  </si>
  <si>
    <t>Atleta</t>
  </si>
  <si>
    <t>SMAesp</t>
  </si>
  <si>
    <t>SFAesp</t>
  </si>
  <si>
    <t>Carolina Settani (CPB)</t>
  </si>
  <si>
    <t>Mariana Arimori (CPB)</t>
  </si>
  <si>
    <t>DMAesp</t>
  </si>
  <si>
    <t>André Hypolito (CPB)</t>
  </si>
  <si>
    <t>Cl.</t>
  </si>
  <si>
    <t>DFAesp</t>
  </si>
  <si>
    <t>DXAesp</t>
  </si>
  <si>
    <t>Manoel Gori (SBB)</t>
  </si>
  <si>
    <t>José de Almeida (CPB)</t>
  </si>
  <si>
    <t>Carlos Nascimento(AV-SP)</t>
  </si>
  <si>
    <t>SMA</t>
  </si>
  <si>
    <t>SFA</t>
  </si>
  <si>
    <t>DMA</t>
  </si>
  <si>
    <t>DFA</t>
  </si>
  <si>
    <t>DXA</t>
  </si>
  <si>
    <t>SMB</t>
  </si>
  <si>
    <t>Eduardo Satoru (ROS)</t>
  </si>
  <si>
    <t>SFB</t>
  </si>
  <si>
    <t>DMB</t>
  </si>
  <si>
    <t>DXB</t>
  </si>
  <si>
    <t>DFB</t>
  </si>
  <si>
    <t>SMC</t>
  </si>
  <si>
    <t>Paulo Martins(SBB)</t>
  </si>
  <si>
    <t>SFC</t>
  </si>
  <si>
    <t>DMC</t>
  </si>
  <si>
    <t>DFC</t>
  </si>
  <si>
    <t>DXC</t>
  </si>
  <si>
    <t>SMD</t>
  </si>
  <si>
    <t>SFD</t>
  </si>
  <si>
    <t>Antonio Savério (CPB)</t>
  </si>
  <si>
    <t>Alexandre Gonçalves (CPB)</t>
  </si>
  <si>
    <t>DMD</t>
  </si>
  <si>
    <t>DFD</t>
  </si>
  <si>
    <t>DXD</t>
  </si>
  <si>
    <t>Ingrid Kazumi (SBB)</t>
  </si>
  <si>
    <t>SMSA</t>
  </si>
  <si>
    <t>SFSA</t>
  </si>
  <si>
    <t>DMSA</t>
  </si>
  <si>
    <t>DFSA</t>
  </si>
  <si>
    <t>DXSA</t>
  </si>
  <si>
    <t>SMSB</t>
  </si>
  <si>
    <t>SFSB</t>
  </si>
  <si>
    <t>DMSB</t>
  </si>
  <si>
    <t>DFSB</t>
  </si>
  <si>
    <t>DXSB</t>
  </si>
  <si>
    <t>SMSC</t>
  </si>
  <si>
    <t>SFSC</t>
  </si>
  <si>
    <t>DMSC</t>
  </si>
  <si>
    <t>DFSC</t>
  </si>
  <si>
    <t>DXSC</t>
  </si>
  <si>
    <t>SMV</t>
  </si>
  <si>
    <t>SFV</t>
  </si>
  <si>
    <t>DMV</t>
  </si>
  <si>
    <t>DFV</t>
  </si>
  <si>
    <t>DXV</t>
  </si>
  <si>
    <t>Gabriela Fernandes (FON)</t>
  </si>
  <si>
    <t>Thais Martini (HIP)</t>
  </si>
  <si>
    <t>Gustavo Bueno (FON)</t>
  </si>
  <si>
    <t>Caio Ota (SBB)</t>
  </si>
  <si>
    <t>Felipe Bonzanini (FON)</t>
  </si>
  <si>
    <t>Arthur Barros (CAP)</t>
  </si>
  <si>
    <t>Gustavo Pupo (HIP)</t>
  </si>
  <si>
    <t>SMSAesp</t>
  </si>
  <si>
    <t>Sidney Vasconcellos (SAC)</t>
  </si>
  <si>
    <t>Thomas Asberg(AVL)/Ricardo Evangelista (CPB)</t>
  </si>
  <si>
    <t>Sidney Vasconcellos/Soren Knudsen (SAC)</t>
  </si>
  <si>
    <t>José Luiz Macedo/Ivo Russi (SAC)</t>
  </si>
  <si>
    <t>Ricardo Evangelista / Selma Evangelista (CPB)</t>
  </si>
  <si>
    <t>Gabriela Lemos (HIP)</t>
  </si>
  <si>
    <t>Gustavo Pupo (HIP)/Leonardo Moreira (ECP)</t>
  </si>
  <si>
    <t>SFSAesp</t>
  </si>
  <si>
    <t>DMSAesp</t>
  </si>
  <si>
    <t>DFSAesp</t>
  </si>
  <si>
    <t>DXSAesp</t>
  </si>
  <si>
    <t>Paulo Fam (CAP)</t>
  </si>
  <si>
    <t>Fábio Moreira (ECP)</t>
  </si>
  <si>
    <t>Rogério Vieira (CAP)</t>
  </si>
  <si>
    <t>Duilio Montanarim (CAP)</t>
  </si>
  <si>
    <t>Selma Primerano (CPB)</t>
  </si>
  <si>
    <t>Glaucia Cury (HIP)</t>
  </si>
  <si>
    <t>Ricardo Evangelista(CPB)/Selma Evangelista(CPB)</t>
  </si>
  <si>
    <t>Marcos Macoto (ACE)</t>
  </si>
  <si>
    <t>Wagner Amaral (AABB)</t>
  </si>
  <si>
    <t>Luddi Hossoume(CPB)</t>
  </si>
  <si>
    <t>Raphael Saporiti (CAP)</t>
  </si>
  <si>
    <t>Leonardo Alkimin (ACE)</t>
  </si>
  <si>
    <t>Carolina Mikui (CAP)</t>
  </si>
  <si>
    <t>Eduardo Batista (CAP)</t>
  </si>
  <si>
    <t>Lucas de Macedo (SAC)</t>
  </si>
  <si>
    <t>Felipe Cury / Julia Marti (FON)</t>
  </si>
  <si>
    <t>Arthur Petta / Luana Salgado (HIP)</t>
  </si>
  <si>
    <t>César Corat / Cintia Martins (HIP)</t>
  </si>
  <si>
    <t>Pedro Eggers / Daniela Pereira (CAP)</t>
  </si>
  <si>
    <t>Jhonatas Gonçalves (SEA)/Marcela S.Souza (SEA)</t>
  </si>
  <si>
    <t>Luiz Landim (SEA)/Paloma Alves (SEA)</t>
  </si>
  <si>
    <t>Ana L.Wicher / Patricia Costa (FON)</t>
  </si>
  <si>
    <t>Cintia Martins (EERM)/Luana Salgado (HIP)</t>
  </si>
  <si>
    <t>Carlos Santos / Luiz Landini (SEA)</t>
  </si>
  <si>
    <t>João Bajer /Tácio Rodrigues (SAC)</t>
  </si>
  <si>
    <t>Christian Rickfors / Miguel dos Santos (SAC)</t>
  </si>
  <si>
    <t>Leonardo Moreira (ECP)/Ricardo Babini (FON)</t>
  </si>
  <si>
    <t>Gustavo Serra / Luis Bento (HIP)</t>
  </si>
  <si>
    <t>Breno Nunes / Victor Goethe (FON)</t>
  </si>
  <si>
    <t>Patricia da Costa (FON)</t>
  </si>
  <si>
    <t>Marina Melero (SBB)</t>
  </si>
  <si>
    <t>Ricardo Babini (FON)</t>
  </si>
  <si>
    <t>Victor Goethe(FON)</t>
  </si>
  <si>
    <t>Breno Nunes (FON)</t>
  </si>
  <si>
    <t>Tácio Rodrigues (SAC)</t>
  </si>
  <si>
    <t>Pedro Eggers (CAP)</t>
  </si>
  <si>
    <t>Christian Rickfors (SAC)</t>
  </si>
  <si>
    <t>Alexandre Pupo / Gabriela Lemos (HIP)</t>
  </si>
  <si>
    <t>Leonardo Ukita / Natalie Satie (ACE)</t>
  </si>
  <si>
    <t>Pedro Pupo (HIP) / Nicole Norder (AAPP)</t>
  </si>
  <si>
    <t>Gabriel Salgado / Bianca Evangelista (CPB)</t>
  </si>
  <si>
    <t>Guilherme Marçon (SBB) / Luisa Silveira (FON)</t>
  </si>
  <si>
    <t>Pablo Martinez / Isabela Cardoso (FON)</t>
  </si>
  <si>
    <t>Lucas Vespera / Caroline Ruzzi (ACE)</t>
  </si>
  <si>
    <t>Gabriela Santos (HIP) / Tainara Marcelino (EERM)</t>
  </si>
  <si>
    <t>Adriana Vilella / Tatiane Tafner (FON)</t>
  </si>
  <si>
    <t>José V. Salgado / Victor Alves (HIP)</t>
  </si>
  <si>
    <t>Igor Ibrahim / João Bertinato (FON)</t>
  </si>
  <si>
    <t>Guilherme Marçon / Leonardo Corbi (SBB)</t>
  </si>
  <si>
    <t>Erick Hardt / Rodrigo Mamone (ROS)</t>
  </si>
  <si>
    <t>Jhonatan S. Gonçalves (SEA) / Pedro Pupo (HIP)</t>
  </si>
  <si>
    <t>Gabriela dos Santos (HIP)</t>
  </si>
  <si>
    <t>Isabela Cardoso (FON)</t>
  </si>
  <si>
    <t>Nicole Norder (AAPP)</t>
  </si>
  <si>
    <t>Caroline Ruzzi (ACE)</t>
  </si>
  <si>
    <t>José V. Salgado (HIP)</t>
  </si>
  <si>
    <t>Carlos Petta / Viviana Pupo (HIP)</t>
  </si>
  <si>
    <t>Flemming Rickfors / Soren Knudsen (SAC)</t>
  </si>
  <si>
    <t>Carlos Petta / Sérgio Bittencourt (HIP)</t>
  </si>
  <si>
    <t>Amaury Sanchez / Mauricio Pupo (HIP)</t>
  </si>
  <si>
    <t>Jorge Tarantino / Mauricio Camilo (SBB)</t>
  </si>
  <si>
    <t>Carlos Salgado / Manuel Morais (HIP)</t>
  </si>
  <si>
    <t>Flemming Rickfors (SAC)</t>
  </si>
  <si>
    <t>Carlos Salgado (HIP)</t>
  </si>
  <si>
    <t>Mauricio Camilo (SBB)</t>
  </si>
  <si>
    <t>Ricardo Huang (CPB)</t>
  </si>
  <si>
    <t xml:space="preserve">Messias Carvalho (ACE) </t>
  </si>
  <si>
    <t>Kyung Sub Ahn (Luz)</t>
  </si>
  <si>
    <t>Yong Kil Lee (Luz)</t>
  </si>
  <si>
    <t>João Sette (USP)</t>
  </si>
  <si>
    <t>Margareth Brito (ACE)</t>
  </si>
  <si>
    <t>RK4</t>
  </si>
  <si>
    <t>RKA</t>
  </si>
  <si>
    <t>CL.</t>
  </si>
  <si>
    <t>ACE</t>
  </si>
  <si>
    <t>Lucas Araújo (HIP)</t>
  </si>
  <si>
    <t>Hugo Arthuso (CAP)</t>
  </si>
  <si>
    <t>Thomas Moretti (FON)</t>
  </si>
  <si>
    <t>Filipe Toledo (CAP)</t>
  </si>
  <si>
    <t>Thamie Fontes (HIP)</t>
  </si>
  <si>
    <t>Roberta Angi (HIP)</t>
  </si>
  <si>
    <t>Renata Carvalho (FON)</t>
  </si>
  <si>
    <t>Layshee Lie (CPB)</t>
  </si>
  <si>
    <t>Marina Eliezer (CAP)</t>
  </si>
  <si>
    <t>Yasmin Cury (FON)</t>
  </si>
  <si>
    <t>Daniel Paiola (FON)</t>
  </si>
  <si>
    <t>Renata Carvalho (FON)/Ana Paula Campos (FON)</t>
  </si>
  <si>
    <t>Francisco Cereda (FON)</t>
  </si>
  <si>
    <t>Rafael Couto (FON)</t>
  </si>
  <si>
    <t>Ana Paula Campos (FON)</t>
  </si>
  <si>
    <t>Rafael Couto (FON)/Francisco Cereda (FON)</t>
  </si>
  <si>
    <t>Luciana Mendonça (SBB)</t>
  </si>
  <si>
    <t>SBC</t>
  </si>
  <si>
    <t>Thomas Tjong (HIP)</t>
  </si>
  <si>
    <t>Adolf Tjong (HIP)</t>
  </si>
  <si>
    <t>Thiago Foresi (ECP)</t>
  </si>
  <si>
    <t>Regional</t>
  </si>
  <si>
    <t>Camila Yoshikawa (FON)</t>
  </si>
  <si>
    <t>Rib.Preto</t>
  </si>
  <si>
    <t>RJ</t>
  </si>
  <si>
    <t>Victor Macul (FON)</t>
  </si>
  <si>
    <t>Rafael Pupo (HIP)</t>
  </si>
  <si>
    <t>João Oliveira (AC_SP)</t>
  </si>
  <si>
    <t>Rodrigo Godoy (HIP)</t>
  </si>
  <si>
    <t>Eric Tanaka (ACE)</t>
  </si>
  <si>
    <t>Marcos Warschauer (SBB)</t>
  </si>
  <si>
    <t>Gabriel Guibu (CPB)</t>
  </si>
  <si>
    <t>Eloisa Martin (ACE)</t>
  </si>
  <si>
    <t>Fernanda Sakaguti (ACE)</t>
  </si>
  <si>
    <t>Felipe Sughihura / Tainara Maarcelino (EERM)</t>
  </si>
  <si>
    <t>Carlos Henrique / Marcia Andréia (AVL_Jacareí)</t>
  </si>
  <si>
    <t>José Carlos (ACE)</t>
  </si>
  <si>
    <t>Antonio Moretti (FON)</t>
  </si>
  <si>
    <t>Eugenio Makita (ACE)</t>
  </si>
  <si>
    <t>Cássio Toledo (CAP)</t>
  </si>
  <si>
    <t>Lie Tie Tie (CPB)</t>
  </si>
  <si>
    <t>Fernando Rohan / Lie Tie Tie (CPB)</t>
  </si>
  <si>
    <t>Sherian Bowyer (HIP)</t>
  </si>
  <si>
    <t xml:space="preserve">Antonio Garcia (AABB) </t>
  </si>
  <si>
    <t>Renata Baruffi (AABB)</t>
  </si>
  <si>
    <t>Silvia Oliveira (FON)</t>
  </si>
  <si>
    <t xml:space="preserve">Kyung Hee Lim (Luz) </t>
  </si>
  <si>
    <t>Sami Cury (HIP)</t>
  </si>
  <si>
    <t>Paulo Pupo (HIP)</t>
  </si>
  <si>
    <t>Marlene Luz (SBB)</t>
  </si>
  <si>
    <t>Marco Tsuchida (ACE)</t>
  </si>
  <si>
    <t>João Garcia (AABB)</t>
  </si>
  <si>
    <t>Mauricio Silveira (FON)</t>
  </si>
  <si>
    <t>Luis Martin (HIP)</t>
  </si>
  <si>
    <t>Alex Tjong (HIP)</t>
  </si>
  <si>
    <t>Caio Pupo (HIP)</t>
  </si>
  <si>
    <t>Michel Astolfi (HIP)</t>
  </si>
  <si>
    <t>Rodrigo Soares (HIP)</t>
  </si>
  <si>
    <t>Renato Brazil (CPB)</t>
  </si>
  <si>
    <t>Paula Villela (CAP)</t>
  </si>
  <si>
    <t>Amanda Chuffi (FON)</t>
  </si>
  <si>
    <t>Daniel Paiola (FON)/Thomas Moretti (FON)</t>
  </si>
  <si>
    <t>Henrique Grota (FON)</t>
  </si>
  <si>
    <t>Fernando Bosco/Luis Cereda (HIP)</t>
  </si>
  <si>
    <t>Marina Villela / Marina Eliezer (CAP)</t>
  </si>
  <si>
    <t>Fernando Bosco (HIP)</t>
  </si>
  <si>
    <t>Hípica</t>
  </si>
  <si>
    <t>Marina Vilella (CAP)</t>
  </si>
  <si>
    <t>Ana Lima (ROS)</t>
  </si>
  <si>
    <t>Guilherme Pupo (HIP)</t>
  </si>
  <si>
    <t>José Bosco Jr (HIP)</t>
  </si>
  <si>
    <t>Filipe Lima (HIP)</t>
  </si>
  <si>
    <t>Arthur Lacerda (HIP)</t>
  </si>
  <si>
    <t>Guilherme Pimentel (HIP)</t>
  </si>
  <si>
    <t>Giovani Comora (AABB)</t>
  </si>
  <si>
    <t>Sérgio Pupo (HIP)</t>
  </si>
  <si>
    <t>Rodrigo Aguera (HIP)</t>
  </si>
  <si>
    <t>Lucas Cândido (EERM)</t>
  </si>
  <si>
    <t>Carlos Bernardi (SBB)</t>
  </si>
  <si>
    <t>Renan Reis (AABB)</t>
  </si>
  <si>
    <t>Pedro Polido (ACE)</t>
  </si>
  <si>
    <t>Matheus Guzzo (HIP)</t>
  </si>
  <si>
    <t>Wellington Costa (FON)</t>
  </si>
  <si>
    <t>Beatriz Prata (CAP)</t>
  </si>
  <si>
    <t>Gabriele Sakaguti (ACE)</t>
  </si>
  <si>
    <t>Rafaela Passeto (SBB)</t>
  </si>
  <si>
    <t>Cristiane Gori (SBB)</t>
  </si>
  <si>
    <t>Alberto Alves (HIP)</t>
  </si>
  <si>
    <t>Categoria</t>
  </si>
  <si>
    <t>D para C</t>
  </si>
  <si>
    <t>C para B</t>
  </si>
  <si>
    <t>B para A</t>
  </si>
  <si>
    <t>A para A-esp</t>
  </si>
  <si>
    <t>Atletas</t>
  </si>
  <si>
    <t>Torneio</t>
  </si>
  <si>
    <t>Diogo Rossetti</t>
  </si>
  <si>
    <t>Clube</t>
  </si>
  <si>
    <t>AABB</t>
  </si>
  <si>
    <t>Pedro Oliveira</t>
  </si>
  <si>
    <t>Pedro Rugiero</t>
  </si>
  <si>
    <t>Felipe Bosco</t>
  </si>
  <si>
    <t>FON</t>
  </si>
  <si>
    <t>HIP</t>
  </si>
  <si>
    <t>Carla Resston</t>
  </si>
  <si>
    <t>CAP</t>
  </si>
  <si>
    <t>Rosangela Martins</t>
  </si>
  <si>
    <t>I Torneio FEBASP</t>
  </si>
  <si>
    <t>Local</t>
  </si>
  <si>
    <t>Data</t>
  </si>
  <si>
    <t>Eduardo Silva</t>
  </si>
  <si>
    <t>Gabriel Kurimori</t>
  </si>
  <si>
    <t>CPB</t>
  </si>
  <si>
    <t>SBB</t>
  </si>
  <si>
    <t>Thais Morelli</t>
  </si>
  <si>
    <t>Felipe Prata</t>
  </si>
  <si>
    <t>Thais Amaral</t>
  </si>
  <si>
    <t>Volta Redonda</t>
  </si>
  <si>
    <t>Fernando Bosco</t>
  </si>
  <si>
    <t>28 e 29 de abril</t>
  </si>
  <si>
    <t>José Bosco Jr</t>
  </si>
  <si>
    <t>Leonardo Alkimin</t>
  </si>
  <si>
    <t xml:space="preserve">Felipe Prata (CAP) </t>
  </si>
  <si>
    <t>Henrique Grotta</t>
  </si>
  <si>
    <t xml:space="preserve">CBBd-Ranking </t>
  </si>
  <si>
    <t>Final de 2006</t>
  </si>
  <si>
    <t>Alex Ozaki</t>
  </si>
  <si>
    <t>23 e 24 de setembro</t>
  </si>
  <si>
    <t>Fabricio Duarte</t>
  </si>
  <si>
    <t>Alexandre Omura</t>
  </si>
  <si>
    <t>27 e 28 de maio</t>
  </si>
  <si>
    <t>Alexandre Omura(CPB)</t>
  </si>
  <si>
    <t>Paula Cury</t>
  </si>
  <si>
    <t>Paula Cury (HIP)</t>
  </si>
  <si>
    <t>Amanda Chuffi</t>
  </si>
  <si>
    <t>Bruno Santos</t>
  </si>
  <si>
    <t>25 e 26 de março</t>
  </si>
  <si>
    <t>Bruno Santos(CPB)</t>
  </si>
  <si>
    <t>Luiz dos Santos</t>
  </si>
  <si>
    <t>Tiago Paiola</t>
  </si>
  <si>
    <t>Felipe Yamada (FON)</t>
  </si>
  <si>
    <t>Felipe Yamada</t>
  </si>
  <si>
    <t>Daniel Caprini</t>
  </si>
  <si>
    <t>Fernando Toledo</t>
  </si>
  <si>
    <t>Osasco</t>
  </si>
  <si>
    <t>2 e 3 de dezembro</t>
  </si>
  <si>
    <t>Daniel Caprini (HIP)</t>
  </si>
  <si>
    <t>Fernando Toledo (CAP)</t>
  </si>
  <si>
    <t>Marcelo Tsuchida</t>
  </si>
  <si>
    <t>Victor Moretti</t>
  </si>
  <si>
    <t>9 e 10 de dezembro</t>
  </si>
  <si>
    <t>Marcelo Tsuchida (ACE)</t>
  </si>
  <si>
    <t>Gustavo Almeida</t>
  </si>
  <si>
    <t>Eduardo Silva(CPB)</t>
  </si>
  <si>
    <t>Gabriel Kurimori(SBB)</t>
  </si>
  <si>
    <t>Beatriz Leite</t>
  </si>
  <si>
    <t>Camila Evangelista</t>
  </si>
  <si>
    <t>Maria Luiza Rodrigues</t>
  </si>
  <si>
    <t>Leticia Villani</t>
  </si>
  <si>
    <t>Maria Luiza Rodrigues (FON)</t>
  </si>
  <si>
    <t xml:space="preserve">Ana Luiza </t>
  </si>
  <si>
    <t>Natalia Zonta</t>
  </si>
  <si>
    <t>ROS</t>
  </si>
  <si>
    <t>Natalia Zonta (ROS)</t>
  </si>
  <si>
    <t>Thais Morelli (SBB)</t>
  </si>
  <si>
    <t>Tomaz Paiola</t>
  </si>
  <si>
    <t>Jorge Tiago</t>
  </si>
  <si>
    <t>Daniel Amaral</t>
  </si>
  <si>
    <t xml:space="preserve">Daniel Amaral (AABB) </t>
  </si>
  <si>
    <t>Filipe Macedo / Andréa Warschauer (SAC)</t>
  </si>
  <si>
    <t>SAC</t>
  </si>
  <si>
    <t xml:space="preserve">Patrick Morais </t>
  </si>
  <si>
    <t xml:space="preserve">Natan Russi </t>
  </si>
  <si>
    <t xml:space="preserve">Renato Camilo </t>
  </si>
  <si>
    <t xml:space="preserve">Thiago Brito </t>
  </si>
  <si>
    <t>23 e 24 de agosto</t>
  </si>
  <si>
    <t>Bianca Evangelista</t>
  </si>
  <si>
    <t>Paula Pupo</t>
  </si>
  <si>
    <t>Carlos Dib (AVL)</t>
  </si>
  <si>
    <t>Clauney Louzada (SAC)</t>
  </si>
  <si>
    <t>Marcio Monteiro</t>
  </si>
  <si>
    <t>André Monteiro</t>
  </si>
  <si>
    <t>Paulo Moretzsohn / Rodrigo Benatti (HIP)</t>
  </si>
  <si>
    <t>Carlos Dib / Ricardo Alexandre (AVL)</t>
  </si>
  <si>
    <t>Giovana Freitas</t>
  </si>
  <si>
    <t>Wilber Forti</t>
  </si>
  <si>
    <t>Fernando Reis</t>
  </si>
  <si>
    <t>Gabriel Lima</t>
  </si>
  <si>
    <t xml:space="preserve">Wilber Forti (AABB) </t>
  </si>
  <si>
    <t>Fernando Reis (AABB)</t>
  </si>
  <si>
    <t>Leticia Yokota</t>
  </si>
  <si>
    <t>Marcelo Passeto</t>
  </si>
  <si>
    <t>Lucas Polido</t>
  </si>
  <si>
    <t>Lucas Polido (ACE)</t>
  </si>
  <si>
    <t>Rogério Shimabuco</t>
  </si>
  <si>
    <t>Mivane Ferro</t>
  </si>
  <si>
    <t>Sérgio Tafner</t>
  </si>
  <si>
    <t>Rafael Alkimin</t>
  </si>
  <si>
    <t>Daniel Linhares</t>
  </si>
  <si>
    <t>Cláudio Santos</t>
  </si>
  <si>
    <t xml:space="preserve">Sérgio Tafner (FON) </t>
  </si>
  <si>
    <t xml:space="preserve">Rafael Alkimin (ACE) </t>
  </si>
  <si>
    <t xml:space="preserve">Daniel Linhares (AABB) </t>
  </si>
  <si>
    <t>Cláudio Santos (HIP)</t>
  </si>
  <si>
    <t>Marta Lopes</t>
  </si>
  <si>
    <t>EERM</t>
  </si>
  <si>
    <t>Pedro Oliveira (FON)</t>
  </si>
  <si>
    <t>Carla Resston (CAP)</t>
  </si>
  <si>
    <t>Rosangela Martins (SBB)</t>
  </si>
  <si>
    <t>José Brandão (ECP)</t>
  </si>
  <si>
    <t>Antonio Moretti(FON)/Renata Hentzchler (FON)</t>
  </si>
  <si>
    <t xml:space="preserve">Senior C para </t>
  </si>
  <si>
    <t>Senior B</t>
  </si>
  <si>
    <t>LUZ</t>
  </si>
  <si>
    <t>Hilton Fernando</t>
  </si>
  <si>
    <t>Jae Woo</t>
  </si>
  <si>
    <t>Jae Woo (Luz)</t>
  </si>
  <si>
    <t>Nivaldo Pedrosa (ROS)</t>
  </si>
  <si>
    <t>Cristiane Gori</t>
  </si>
  <si>
    <t>Huang Jie (AABB)</t>
  </si>
  <si>
    <t>Gilson Azevedo (CPB)</t>
  </si>
  <si>
    <t>Paulo Sargento (AABB)</t>
  </si>
  <si>
    <t>SMI</t>
  </si>
  <si>
    <t>Alexandre Pupo (HIP)</t>
  </si>
  <si>
    <t>Douglas Conti (FON)</t>
  </si>
  <si>
    <t>Tiago Couto (HIP)</t>
  </si>
  <si>
    <t>Thales Barné (FON)</t>
  </si>
  <si>
    <t>Daniel Eliezer (CAP)</t>
  </si>
  <si>
    <t>Renan Rossetti (AABB)</t>
  </si>
  <si>
    <t>Luan Rocha (EERM)</t>
  </si>
  <si>
    <t>Tomas Barbosa (FON)</t>
  </si>
  <si>
    <t>SFI</t>
  </si>
  <si>
    <t>Layla Cury (FON)</t>
  </si>
  <si>
    <t>Clara Guido (FON)</t>
  </si>
  <si>
    <t>Adriana Villela (FON)</t>
  </si>
  <si>
    <t>DMI</t>
  </si>
  <si>
    <t>DFI</t>
  </si>
  <si>
    <t>DXI</t>
  </si>
  <si>
    <t>SMM</t>
  </si>
  <si>
    <t>Victor Alves (HIP)</t>
  </si>
  <si>
    <t>Vinicius Haddad (FON)</t>
  </si>
  <si>
    <t>Caio Caldeira (EERM)</t>
  </si>
  <si>
    <t>Arthur Petta (HIP)</t>
  </si>
  <si>
    <t>SFM</t>
  </si>
  <si>
    <t>Paula Silveira (FON)</t>
  </si>
  <si>
    <t>Bianca Evangelista (CPB)</t>
  </si>
  <si>
    <t>Tatiane Tafner (FON)</t>
  </si>
  <si>
    <t>Veronica Paiola (FON)</t>
  </si>
  <si>
    <t>Tainara Marcelino (EERM)</t>
  </si>
  <si>
    <t>DMM</t>
  </si>
  <si>
    <t>DFM</t>
  </si>
  <si>
    <t>Paula Silveira/Tatiane Tafner (FON)</t>
  </si>
  <si>
    <t>DXM</t>
  </si>
  <si>
    <t>SMPM</t>
  </si>
  <si>
    <t>SFPM</t>
  </si>
  <si>
    <t>DMPM</t>
  </si>
  <si>
    <t>DFPM</t>
  </si>
  <si>
    <t>DXPM</t>
  </si>
  <si>
    <t>Vinicius Gori (SBB)</t>
  </si>
  <si>
    <t>Pedro Moretzsohn (FON)</t>
  </si>
  <si>
    <t>Leonardo Moreira (ECP)</t>
  </si>
  <si>
    <t>Leticia Gavioli (HIP)</t>
  </si>
  <si>
    <t>Maite Fontes (HIP)</t>
  </si>
  <si>
    <t>Rebeca Cury (FON)</t>
  </si>
  <si>
    <t>Vinicius Gori/Ingrid Kazumi (SBB)</t>
  </si>
  <si>
    <t>Vinicius Macoto (ACE)</t>
  </si>
  <si>
    <t>Antonio Araújo (CPB)</t>
  </si>
  <si>
    <t>II Torneio FEBASP</t>
  </si>
  <si>
    <t>19 e 20 de maio</t>
  </si>
  <si>
    <t>Camila Yoshikawa</t>
  </si>
  <si>
    <t>Luiz dos Santos (FON)</t>
  </si>
  <si>
    <t>II EXTRA</t>
  </si>
  <si>
    <t>23e24/08</t>
  </si>
  <si>
    <t>Marcelo Oliveira (CPB)</t>
  </si>
  <si>
    <t>Caio Caldeira / César Corat (EERM)</t>
  </si>
  <si>
    <t>Giovani Broglio (HIP)</t>
  </si>
  <si>
    <t>André Antivilo (SAC)</t>
  </si>
  <si>
    <t>Filipe Macedo (SAC)</t>
  </si>
  <si>
    <t>Felipe Mayer (CPB)</t>
  </si>
  <si>
    <t>Pedro I. Pahor (SBB)</t>
  </si>
  <si>
    <t>II Extra</t>
  </si>
  <si>
    <t>Patricia Zagatti (CAP)</t>
  </si>
  <si>
    <t>Erika Metzner (HIP)</t>
  </si>
  <si>
    <t>Andréa Warschauer (SAC)</t>
  </si>
  <si>
    <t xml:space="preserve">Rafael Nani </t>
  </si>
  <si>
    <t>Rafael Nani (CAP)</t>
  </si>
  <si>
    <t>Giovana Pedrol</t>
  </si>
  <si>
    <t>Arthur Barros</t>
  </si>
  <si>
    <t>Raphael Saporiti</t>
  </si>
  <si>
    <t>Gustavo Bueno</t>
  </si>
  <si>
    <t>Gilson Azevedo</t>
  </si>
  <si>
    <t>Layla Cury</t>
  </si>
  <si>
    <t>Rafaela Passeto</t>
  </si>
  <si>
    <t>André Ferrari (CAP)</t>
  </si>
  <si>
    <t>João Zampini (CAP)</t>
  </si>
  <si>
    <t>Flávia Mantovani (HIP)</t>
  </si>
  <si>
    <t>Nathalie Bittencourt (HIP)</t>
  </si>
  <si>
    <t>Domingos Torquato (FON)</t>
  </si>
  <si>
    <t>Márcia Tsuchida (ACE)</t>
  </si>
  <si>
    <t>Sr C para Sr B</t>
  </si>
  <si>
    <t>Sr B para Sr A</t>
  </si>
  <si>
    <t>Margareth Pedrol</t>
  </si>
  <si>
    <t>Chien Wang/Luciana Mendonça (SBB)</t>
  </si>
  <si>
    <t>Chien Wang (SBB)</t>
  </si>
  <si>
    <t>José Scudeler (AV-SP)</t>
  </si>
  <si>
    <t>Fernando Rohan (CPB)</t>
  </si>
  <si>
    <t>Teresa Fraga (CAP)</t>
  </si>
  <si>
    <t>Célia Jomori (CAP)</t>
  </si>
  <si>
    <t>José Moreno (HIP)</t>
  </si>
  <si>
    <t>Ioshitaka Inoue (ACE)</t>
  </si>
  <si>
    <t>Huang Jie</t>
  </si>
  <si>
    <t>Hitoshi Goto (ACE)</t>
  </si>
  <si>
    <t>Fernando Guibu (CPB)</t>
  </si>
  <si>
    <t>Erika Metzner / Viviana Pupo (HIP)</t>
  </si>
  <si>
    <t>Felipe Mayer / William Castro (CPB)</t>
  </si>
  <si>
    <t>Clauney Louzada / Filipe de Macedo (SAC)</t>
  </si>
  <si>
    <t>Ivo Russi / Lucas Russi (SAC)</t>
  </si>
  <si>
    <t>Felipe Suguihura / Paulo de Souza (EERM)</t>
  </si>
  <si>
    <t>Adriano Sacchi / Carlos Bernardi (SBB)</t>
  </si>
  <si>
    <t>José Alexandre / Paulo Pupo (HIP)</t>
  </si>
  <si>
    <t>Gabriel Maeda / Jiang Kai (USP)</t>
  </si>
  <si>
    <t>Andréa Tami</t>
  </si>
  <si>
    <t>Renata Pupo</t>
  </si>
  <si>
    <t>Márcia Andréia (AVL_Jacareí)</t>
  </si>
  <si>
    <t>Beatriz Miranda (HIP)</t>
  </si>
  <si>
    <t>Jaqueline Gomes (CPB)</t>
  </si>
  <si>
    <t>Juliana Teixeira (AC_SP)</t>
  </si>
  <si>
    <t>Carlos Henrique (AVL_Jacareí)</t>
  </si>
  <si>
    <t>Erick Pelitz (CPB)</t>
  </si>
  <si>
    <t>William Castro (CPB)</t>
  </si>
  <si>
    <t>José V. Graça (ECP)</t>
  </si>
  <si>
    <t>Edwin Asberg</t>
  </si>
  <si>
    <t>Eric Tanaka</t>
  </si>
  <si>
    <t>Luan Rocha</t>
  </si>
  <si>
    <t>Felipe D´abruzzo</t>
  </si>
  <si>
    <t>Patrick Morais / Paula Pupo (HIP)</t>
  </si>
  <si>
    <t>Wagner Silva / Juliana Teixeira (AC_SP)</t>
  </si>
  <si>
    <t>Cláudio Santos / Sonia Boscolo (HIP)</t>
  </si>
  <si>
    <t>Valter Dias / Ooi Siew Lee (SBB)</t>
  </si>
  <si>
    <t>Renato Camilo / Leonardo Macriani (SBB)</t>
  </si>
  <si>
    <t>André Antivilo / Natan Russi (SAC)</t>
  </si>
  <si>
    <t>Thiago Brito / Yuri Fang (USP)</t>
  </si>
  <si>
    <t>Joel Castro / Odilon Junior (FON)</t>
  </si>
  <si>
    <t>Edwin Asberg / Sebastian Morales (USP)</t>
  </si>
  <si>
    <t>Ana C. Silva (CPB)</t>
  </si>
  <si>
    <t>Acesso C</t>
  </si>
  <si>
    <t>Felipe D´abruzzo (HIP)</t>
  </si>
  <si>
    <t>Rafael Nanni / Beatriz Prata (CAP)</t>
  </si>
  <si>
    <t>Roberto Freitas / Natália Valério (AVL_Jaboticabal)</t>
  </si>
  <si>
    <t>Natália Damasceno (FON)</t>
  </si>
  <si>
    <t xml:space="preserve">I FEBASP </t>
  </si>
  <si>
    <t xml:space="preserve">II FEBASP </t>
  </si>
  <si>
    <t>Natália Damasceno</t>
  </si>
  <si>
    <t>Pedro Lanas(ECP)</t>
  </si>
  <si>
    <t>Messias Carvalho (ACE)</t>
  </si>
  <si>
    <t>José Bosco Jr / Marta Lopes (HIP)</t>
  </si>
  <si>
    <t>Luciana Mendonça / Patricia Piazza (SBB)</t>
  </si>
  <si>
    <t>Camila Evangelista / Selma Evangelista (CPB)</t>
  </si>
  <si>
    <t>Rafael Lajusticia (ECP) / Beatriz Leite (ACE)</t>
  </si>
  <si>
    <t>Leonardo Ukita / Lucas Vespera (ACE)</t>
  </si>
  <si>
    <t>Gabriel Bueno / Rafael Serafim (FON)</t>
  </si>
  <si>
    <t>Gustavo Pereira / Wellington Dias (SEA)</t>
  </si>
  <si>
    <t>Isabela Cardoso / Veronica Paiola (FON)</t>
  </si>
  <si>
    <t>Camila Macedo / Tatiane dos Santos (SEA)</t>
  </si>
  <si>
    <t>Giovani Broglio / Gabriela Santos (HIP)</t>
  </si>
  <si>
    <t>Pablo Martinez / Luisa Silveira (FON)</t>
  </si>
  <si>
    <t>João Porto (HIP) / Paloma Silva (EERM)</t>
  </si>
  <si>
    <t>Caio Palumbo / Gabriela Lemos (HIP)</t>
  </si>
  <si>
    <t>Gustavo Pereira / Tatiane dos Santos (SEA)</t>
  </si>
  <si>
    <t>Ricardo Cuoco / Vera Costa (CPB)</t>
  </si>
  <si>
    <t>Cauá Montone / Veronica Paiola (FON)</t>
  </si>
  <si>
    <t>Amaury Sanchez (HIP)</t>
  </si>
  <si>
    <t>Gabriel Cunha (HIP)</t>
  </si>
  <si>
    <t>Miriam Bonatto (FON)</t>
  </si>
  <si>
    <t>Along Tjong / Sérgio Bittencourt (HIP)</t>
  </si>
  <si>
    <t>José Carlos Silveira / Luiz Villela (FON)</t>
  </si>
  <si>
    <t>Amaury Sanchez / Gabriel Cunha (HIP)</t>
  </si>
  <si>
    <t>Carlos Salgado / Ioshitaka Inoue (HIP)</t>
  </si>
  <si>
    <t>Celso Haddad / Carlos Ibraim (FON)</t>
  </si>
  <si>
    <t>Fábio Costa (CPB) / Gilson Guizardi (AC_SP)</t>
  </si>
  <si>
    <t>Luis Monteiro / Miriam Bonatto (FON)</t>
  </si>
  <si>
    <t>Ioshitaka Inoue / Margareth Brito (ACE)</t>
  </si>
  <si>
    <t>Along Tjong / Mey Tjong (HIP)</t>
  </si>
  <si>
    <t>Thomas M. Asberg (AVL_Holambra)</t>
  </si>
  <si>
    <t>João Sette</t>
  </si>
  <si>
    <t>Gilson Guizardi</t>
  </si>
  <si>
    <t>Eduardo Fernandes</t>
  </si>
  <si>
    <t>Ademir DelPasso (AAPP)</t>
  </si>
  <si>
    <t>Fábio Torquato (FON) / Leandro Santos (CPB)</t>
  </si>
  <si>
    <t>Caio Pupo (HIP) / Rafael Couto (HIP)</t>
  </si>
  <si>
    <t>Arthur Lacerda / Filipe Lima (HIP)</t>
  </si>
  <si>
    <t>Manoel Gori (SBB) / Paulo Nunes (ECP)</t>
  </si>
  <si>
    <t>Rafael Lajusticia (ECP) / Sheyan Lie (CPB)</t>
  </si>
  <si>
    <t>Fernando Toledo / Raphael Saporiti (CAP)</t>
  </si>
  <si>
    <t>Cláudio Santos (HIP) / Gabriel Marques (AAPP)</t>
  </si>
  <si>
    <t>Fábio Torquato / Leandro Santos</t>
  </si>
  <si>
    <t>Eduardo Prando/Camila Sales</t>
  </si>
  <si>
    <t>FON/CPB</t>
  </si>
  <si>
    <t>Marta Lopes (HIP)</t>
  </si>
  <si>
    <t>Thais Amaral (FON)</t>
  </si>
  <si>
    <t>Rafael Lajusticia (ECP)</t>
  </si>
  <si>
    <t>Eder Cruz (SBB)</t>
  </si>
  <si>
    <t>Gabriel Marques (AAPP)</t>
  </si>
  <si>
    <t>Thomas Moretti / Yasmin Cury (FON)</t>
  </si>
  <si>
    <t>Luis Martin / Fabiana Silva (HIP)</t>
  </si>
  <si>
    <t>Lucas Araújo / Roberta Angi (HIP)</t>
  </si>
  <si>
    <t>Leandro Santos / Mariana Arimori (CPB)</t>
  </si>
  <si>
    <t>Alex Ozaki (AC_SP) / Giovana Freitas (AABB)</t>
  </si>
  <si>
    <t>Guilherme Kumasaka / Luis Martin (HIP)</t>
  </si>
  <si>
    <t>Felipe Prata / Hugo Arthuso (CAP)</t>
  </si>
  <si>
    <t>Fabiana Silva (HIP)</t>
  </si>
  <si>
    <t>Humberto Torres (HIP)</t>
  </si>
  <si>
    <t>Paulo Moretzsohn (HIP)</t>
  </si>
  <si>
    <t>Mara Moretzsohn (HIP)</t>
  </si>
  <si>
    <t>João Gonçalves (AABB)</t>
  </si>
  <si>
    <t>João Bertinato (FON)</t>
  </si>
  <si>
    <t>André Moretzsohn (HIP)</t>
  </si>
  <si>
    <t>Mateus Jonas (HIP)</t>
  </si>
  <si>
    <t>Tiago Moretzsohn (HIP)</t>
  </si>
  <si>
    <t>Gustavo Baruffi (AABB)</t>
  </si>
  <si>
    <t>Masculino</t>
  </si>
  <si>
    <t>Feminino</t>
  </si>
  <si>
    <t>Ana Paula Campos</t>
  </si>
  <si>
    <t xml:space="preserve">São Bernardo </t>
  </si>
  <si>
    <t>7 a 9 de junho</t>
  </si>
  <si>
    <t>São Bernardo</t>
  </si>
  <si>
    <t>Carolina Mikui</t>
  </si>
  <si>
    <t>Beatriz Prata</t>
  </si>
  <si>
    <t>Diogo Rosseti (AABB)</t>
  </si>
  <si>
    <t>Beatriz Leite (ACE)</t>
  </si>
  <si>
    <t>Total de Promoções</t>
  </si>
  <si>
    <t>João Lucas (AABB)</t>
  </si>
  <si>
    <t>Lucila Ciasca (CAP)</t>
  </si>
  <si>
    <t>Elcio Ciasca (CAP)</t>
  </si>
  <si>
    <t>Renata Hentzschler (FON)</t>
  </si>
  <si>
    <t>USP</t>
  </si>
  <si>
    <t>Guilherme Pardo (CAP)</t>
  </si>
  <si>
    <t>Paulo Scala (CPB)</t>
  </si>
  <si>
    <t>Guilherme Kumasaka (HIP)</t>
  </si>
  <si>
    <t>Roberta Angi / Thamie Fontes (HIP)</t>
  </si>
  <si>
    <t>Johnny Grunwald (AVL)</t>
  </si>
  <si>
    <t>Gustavo Szcsupak (AVL)</t>
  </si>
  <si>
    <t>Vinicius Macoto</t>
  </si>
  <si>
    <t>III Torneio FEBASP</t>
  </si>
  <si>
    <t>18 e 19 de agosto</t>
  </si>
  <si>
    <t>Felipe Lemos / Victor Lemos (HIP)</t>
  </si>
  <si>
    <t>Davi Oliveira / Marco Silva (SEA)</t>
  </si>
  <si>
    <t>Eduardo Novaes / Vinicius Paiola (FON)</t>
  </si>
  <si>
    <t>Yuri Alves / Jhonas Gomes (SEA)</t>
  </si>
  <si>
    <t>Diogo Jesus / Wallison Silva (SEA)</t>
  </si>
  <si>
    <t>Bruno Santos / David Gonçalves (SEA)</t>
  </si>
  <si>
    <t>A para A-especial</t>
  </si>
  <si>
    <t xml:space="preserve">Rafael Couto </t>
  </si>
  <si>
    <t>Francisco Cereda</t>
  </si>
  <si>
    <t>SIMPLES</t>
  </si>
  <si>
    <t>DUPLAS</t>
  </si>
  <si>
    <t>Rafael Nani</t>
  </si>
  <si>
    <t>Anna Santana</t>
  </si>
  <si>
    <t>Daniel Guimarães (CAP)</t>
  </si>
  <si>
    <t>Pedro Jonas (HIP)</t>
  </si>
  <si>
    <t>Mauricio Lanzini (USP)</t>
  </si>
  <si>
    <t>Mateus Chang (USP)</t>
  </si>
  <si>
    <t>Gabriel T. Maeda (USP)</t>
  </si>
  <si>
    <t>André Monteiro (CAS)</t>
  </si>
  <si>
    <t>Giovani Comora</t>
  </si>
  <si>
    <t>Murilo Fernandes</t>
  </si>
  <si>
    <t>Victor Macul</t>
  </si>
  <si>
    <t>Sérgio Pupo</t>
  </si>
  <si>
    <t>Renata Pupo (HIP)</t>
  </si>
  <si>
    <t>Clara Guido</t>
  </si>
  <si>
    <t>Yong Ho Jung(LUZ)</t>
  </si>
  <si>
    <t>Tae Koun Kim (LUZ)</t>
  </si>
  <si>
    <t>José Carlos Silveira (FON)</t>
  </si>
  <si>
    <t>Jin Doo Kim (LUZ)</t>
  </si>
  <si>
    <t>Marcelo Barné (FON)</t>
  </si>
  <si>
    <t>Oscar Camargo (AABB)</t>
  </si>
  <si>
    <t>Hyun Jin Choi (LUZ)</t>
  </si>
  <si>
    <t>Young Min Chun (LUZ)</t>
  </si>
  <si>
    <t>Thales Rossetti (AABB)</t>
  </si>
  <si>
    <t>Arthur Lemos (HIP)</t>
  </si>
  <si>
    <t>Rosangela Amaral (AABB)</t>
  </si>
  <si>
    <t>Já Young Lee (LUZ)</t>
  </si>
  <si>
    <t>Cristiane Castilho Bittencourt (HIP)</t>
  </si>
  <si>
    <t>Seong Hee Hwang (LUZ)</t>
  </si>
  <si>
    <t>Hyun Soo Park (LUZ)</t>
  </si>
  <si>
    <t>Mi Yeoun Kim (LUZ)</t>
  </si>
  <si>
    <t>Ivone Wicher (FON)</t>
  </si>
  <si>
    <t>Margarita Ballester (AC_SP)</t>
  </si>
  <si>
    <t>Silvia Pupo</t>
  </si>
  <si>
    <t>Eliane Arimori (CPB)</t>
  </si>
  <si>
    <t>Gilberto Pupo (HIP)</t>
  </si>
  <si>
    <t>Joel Souza (HIP)</t>
  </si>
  <si>
    <t>Renata Danicek (CAP)</t>
  </si>
  <si>
    <t>Messias Carvalho / Lin Kun Wei(ACE)</t>
  </si>
  <si>
    <t>Camila Evangelista (CPB)</t>
  </si>
  <si>
    <t>Pedro Vasconcellos (SBB)</t>
  </si>
  <si>
    <t>Joel Castro (FON)</t>
  </si>
  <si>
    <t>Manuel Morais (HIP)</t>
  </si>
  <si>
    <t>Eduardo Fernandes (AC_SP)</t>
  </si>
  <si>
    <t>Jorge Tarantino (SBB)</t>
  </si>
  <si>
    <t>Acesso a Sênior B</t>
  </si>
  <si>
    <t>Oscar Camargo /Cassio Mendes (AABB)</t>
  </si>
  <si>
    <t>20e21/09</t>
  </si>
  <si>
    <t>Gabriel Bittante / Renata Kotsubo (CPB)</t>
  </si>
  <si>
    <t>Renan Pereira / Isabela Bifano (FON)</t>
  </si>
  <si>
    <t>Lucas Jesus / Jeisiane Alves (SEA)</t>
  </si>
  <si>
    <t>Yuri Alves (SEA) / Jeisiane Alves (SEA)</t>
  </si>
  <si>
    <t>Gabriel Chaib (HIP) / Luana Capulli (EERM)</t>
  </si>
  <si>
    <t>Matheus Benatti / Giovanna Sanchez (HIP)</t>
  </si>
  <si>
    <t>David Gonçalves / Amanda dos Santos (SEA)</t>
  </si>
  <si>
    <t>Kelton Oliveira / Joana Matos (SEA)</t>
  </si>
  <si>
    <t>Rodrigo Inoue (ACE) / Gabriela Aguera (HIP)</t>
  </si>
  <si>
    <t>Daniel Wicher / Julia Chaves (FON)</t>
  </si>
  <si>
    <t>Amanda dos Santos / Jeisiana Alves (SEA)</t>
  </si>
  <si>
    <t>Elisa Chaves / Giovanna Marti (FON)</t>
  </si>
  <si>
    <t>Gabriel Chaib / Pedro Moretzsohn (HIP)</t>
  </si>
  <si>
    <t>Lucas de Macedo / Tales Rodrigues (SAC)</t>
  </si>
  <si>
    <t>Kelton Oliveira / Lucas Jesus (SEA)</t>
  </si>
  <si>
    <t>Julia Chaves (FON)</t>
  </si>
  <si>
    <t>Elisa Chaves (FON)</t>
  </si>
  <si>
    <t>José Luiz /Jorge Tarantino (SBB)</t>
  </si>
  <si>
    <t>Cássio Mendes / Li Li(AABB)</t>
  </si>
  <si>
    <t>Ricardo Chida/Valéria Michel (USP)</t>
  </si>
  <si>
    <t>Oscar Camargo / Sheila Garcia (AABB)</t>
  </si>
  <si>
    <t>Giovani Tarantino (SBB)</t>
  </si>
  <si>
    <t>Gabriel Bittante (CPB)</t>
  </si>
  <si>
    <t>Daniel Wicher (FON)</t>
  </si>
  <si>
    <t>Vera Costa (CPB)</t>
  </si>
  <si>
    <t>Renata Kotsubo (CPB)</t>
  </si>
  <si>
    <t>Julia Moretzsohn (HIP)</t>
  </si>
  <si>
    <t>Márcio Monteiro (SAC)</t>
  </si>
  <si>
    <t>Luiz A. Olive (CAP)</t>
  </si>
  <si>
    <t>André Monteiro (SAC)</t>
  </si>
  <si>
    <t xml:space="preserve">Mauricio Silveira </t>
  </si>
  <si>
    <t xml:space="preserve">Marcelo Barné </t>
  </si>
  <si>
    <t xml:space="preserve">Pedro Vasconcellos </t>
  </si>
  <si>
    <t xml:space="preserve">Huang Jie </t>
  </si>
  <si>
    <t>V TORNEIO FEBASP (ACENBO)</t>
  </si>
  <si>
    <t>I TORNEIO FEBASP (AABB)</t>
  </si>
  <si>
    <t>Pedro Benati (HIP)</t>
  </si>
  <si>
    <t>Daniel Demasi (FON)</t>
  </si>
  <si>
    <t>Luis F. Benatti (HIP)</t>
  </si>
  <si>
    <t>II FEBASP (USP)</t>
  </si>
  <si>
    <t>21 e 22 de junho</t>
  </si>
  <si>
    <t>Silvia Oliveira (FONTE)</t>
  </si>
  <si>
    <t>I EXTRA</t>
  </si>
  <si>
    <t>03e04/05</t>
  </si>
  <si>
    <t>21e22/06</t>
  </si>
  <si>
    <t>Arlindo Vieira Junior (CPB)</t>
  </si>
  <si>
    <t>José V. Santos (ROS)</t>
  </si>
  <si>
    <t>Kaio Max Aranda (CPB)</t>
  </si>
  <si>
    <t>Felipe Dabruso (HIP)</t>
  </si>
  <si>
    <t>Angelo Alves (CPB)</t>
  </si>
  <si>
    <t>Glynton Nakashima (CPB)</t>
  </si>
  <si>
    <t>Cézar Machado (CPB)</t>
  </si>
  <si>
    <t>Renato Camilo (SBB)</t>
  </si>
  <si>
    <t>Miguel Betti (SAC)</t>
  </si>
  <si>
    <t>Rafael Igne (ROS)</t>
  </si>
  <si>
    <t>Rafael Konda (SAC)</t>
  </si>
  <si>
    <t>Jhonatan Oliveira (EERM)</t>
  </si>
  <si>
    <t>Thiago Brito (USP)</t>
  </si>
  <si>
    <t>Ricardo Cuoco (CPB)</t>
  </si>
  <si>
    <t>Eduardo Yakabi (SBB)</t>
  </si>
  <si>
    <t>Renato Vieira (USP)</t>
  </si>
  <si>
    <t>Rubens de Carvalho (HIP)</t>
  </si>
  <si>
    <t>Caio Bertola (ECP)</t>
  </si>
  <si>
    <t>Raphael Gordilho (SAC)</t>
  </si>
  <si>
    <t>Odilon Junior (FON)</t>
  </si>
  <si>
    <t>Rafael Costa / Rene Kurimori (SBB)</t>
  </si>
  <si>
    <t>Antonio Gardil / Heloisa Gardil (AC_SP)</t>
  </si>
  <si>
    <t>Sérgio Bittencourt / Cristiane Bittencourt (HIP)</t>
  </si>
  <si>
    <t>Rodrigo Benatti (HIP) / Marlene Luz (SBB)</t>
  </si>
  <si>
    <t>III FEBASP</t>
  </si>
  <si>
    <t>Antonio Gardil / Valdemir Parolim (AC_SP)</t>
  </si>
  <si>
    <t>Ricardo Evangelista(CPB)/Thomas Asberg (AVL_Holambra)</t>
  </si>
  <si>
    <t>Adriana Constantino (AC_SP)</t>
  </si>
  <si>
    <t xml:space="preserve">Renata Baruffi </t>
  </si>
  <si>
    <t>Paulo Sargento</t>
  </si>
  <si>
    <t>Joel Castro</t>
  </si>
  <si>
    <t>Silvia Oliveira</t>
  </si>
  <si>
    <t>Adriana Constantino</t>
  </si>
  <si>
    <t>20 e 21 de setembro</t>
  </si>
  <si>
    <t>Sênior C para Sênior B</t>
  </si>
  <si>
    <t>João Sette / Ricardo Chida</t>
  </si>
  <si>
    <t>Ricardo Norder (AAPP)</t>
  </si>
  <si>
    <t>Fábio Costa (CPB)</t>
  </si>
  <si>
    <t>Adriano Sacchi (SBB)</t>
  </si>
  <si>
    <t>Humberto Torres</t>
  </si>
  <si>
    <t>Alberto Alves</t>
  </si>
  <si>
    <t>Raimundo Danés/Maria R. Brito (FON)</t>
  </si>
  <si>
    <t>Joel Castro / Silvia Oliveira (FON)</t>
  </si>
  <si>
    <t>Domingos Torquato / Luis Monteiro (FON)</t>
  </si>
  <si>
    <t>Carlos Hentzschler / Ricardo Norder (AAPP)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</si>
</sst>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[$-416]dddd\,\ d&quot; de &quot;mmmm&quot; de &quot;yyyy"/>
  </numFmts>
  <fonts count="1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1"/>
      <color indexed="8"/>
      <name val="Arial"/>
      <family val="0"/>
    </font>
    <font>
      <sz val="11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1" fillId="0" borderId="1" xfId="0" applyFont="1" applyBorder="1" applyAlignment="1">
      <alignment wrapText="1"/>
    </xf>
    <xf numFmtId="0" fontId="8" fillId="0" borderId="2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3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10" fillId="0" borderId="1" xfId="0" applyFont="1" applyFill="1" applyBorder="1" applyAlignment="1">
      <alignment horizontal="left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10" fillId="0" borderId="4" xfId="0" applyFont="1" applyFill="1" applyBorder="1" applyAlignment="1">
      <alignment horizontal="center"/>
    </xf>
    <xf numFmtId="0" fontId="10" fillId="0" borderId="4" xfId="0" applyFont="1" applyFill="1" applyBorder="1" applyAlignment="1" applyProtection="1">
      <alignment horizontal="center"/>
      <protection locked="0"/>
    </xf>
    <xf numFmtId="0" fontId="10" fillId="0" borderId="5" xfId="0" applyFont="1" applyBorder="1" applyAlignment="1">
      <alignment horizontal="center"/>
    </xf>
    <xf numFmtId="0" fontId="9" fillId="0" borderId="5" xfId="0" applyFont="1" applyFill="1" applyBorder="1" applyAlignment="1">
      <alignment/>
    </xf>
    <xf numFmtId="0" fontId="10" fillId="2" borderId="5" xfId="0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5" borderId="1" xfId="0" applyNumberFormat="1" applyFont="1" applyFill="1" applyBorder="1" applyAlignment="1">
      <alignment vertical="center"/>
    </xf>
    <xf numFmtId="0" fontId="9" fillId="4" borderId="6" xfId="0" applyFont="1" applyFill="1" applyBorder="1" applyAlignment="1">
      <alignment/>
    </xf>
    <xf numFmtId="0" fontId="9" fillId="4" borderId="7" xfId="0" applyFont="1" applyFill="1" applyBorder="1" applyAlignment="1">
      <alignment/>
    </xf>
    <xf numFmtId="0" fontId="9" fillId="4" borderId="8" xfId="0" applyFont="1" applyFill="1" applyBorder="1" applyAlignment="1">
      <alignment/>
    </xf>
    <xf numFmtId="1" fontId="9" fillId="0" borderId="1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9" fillId="4" borderId="9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6" borderId="1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11" fontId="10" fillId="0" borderId="1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4" borderId="5" xfId="0" applyFont="1" applyFill="1" applyBorder="1" applyAlignment="1">
      <alignment/>
    </xf>
    <xf numFmtId="0" fontId="10" fillId="0" borderId="1" xfId="0" applyNumberFormat="1" applyFont="1" applyFill="1" applyBorder="1" applyAlignment="1">
      <alignment vertical="center"/>
    </xf>
    <xf numFmtId="0" fontId="10" fillId="4" borderId="7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2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9" fillId="4" borderId="1" xfId="0" applyNumberFormat="1" applyFont="1" applyFill="1" applyBorder="1" applyAlignment="1">
      <alignment/>
    </xf>
    <xf numFmtId="1" fontId="9" fillId="4" borderId="9" xfId="0" applyNumberFormat="1" applyFont="1" applyFill="1" applyBorder="1" applyAlignment="1">
      <alignment/>
    </xf>
    <xf numFmtId="0" fontId="9" fillId="0" borderId="9" xfId="0" applyFont="1" applyBorder="1" applyAlignment="1">
      <alignment/>
    </xf>
    <xf numFmtId="0" fontId="10" fillId="0" borderId="5" xfId="0" applyFont="1" applyFill="1" applyBorder="1" applyAlignment="1">
      <alignment horizontal="center"/>
    </xf>
    <xf numFmtId="0" fontId="10" fillId="4" borderId="7" xfId="0" applyFont="1" applyFill="1" applyBorder="1" applyAlignment="1">
      <alignment/>
    </xf>
    <xf numFmtId="0" fontId="9" fillId="0" borderId="0" xfId="0" applyFont="1" applyAlignment="1">
      <alignment/>
    </xf>
    <xf numFmtId="0" fontId="9" fillId="2" borderId="5" xfId="0" applyFont="1" applyFill="1" applyBorder="1" applyAlignment="1">
      <alignment/>
    </xf>
    <xf numFmtId="0" fontId="10" fillId="4" borderId="9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4" xfId="0" applyFont="1" applyFill="1" applyBorder="1" applyAlignment="1">
      <alignment horizontal="center"/>
    </xf>
    <xf numFmtId="0" fontId="10" fillId="0" borderId="4" xfId="0" applyFont="1" applyFill="1" applyBorder="1" applyAlignment="1" applyProtection="1">
      <alignment horizontal="center"/>
      <protection locked="0"/>
    </xf>
    <xf numFmtId="0" fontId="10" fillId="0" borderId="4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2" borderId="5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5" xfId="0" applyFont="1" applyBorder="1" applyAlignment="1">
      <alignment horizontal="center"/>
    </xf>
    <xf numFmtId="0" fontId="10" fillId="0" borderId="1" xfId="0" applyFont="1" applyBorder="1" applyAlignment="1" applyProtection="1">
      <alignment horizontal="center" wrapText="1"/>
      <protection locked="0"/>
    </xf>
    <xf numFmtId="16" fontId="10" fillId="0" borderId="1" xfId="0" applyNumberFormat="1" applyFont="1" applyBorder="1" applyAlignment="1">
      <alignment horizontal="center"/>
    </xf>
    <xf numFmtId="11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0" fontId="9" fillId="0" borderId="9" xfId="0" applyFont="1" applyBorder="1" applyAlignment="1">
      <alignment/>
    </xf>
    <xf numFmtId="0" fontId="10" fillId="0" borderId="1" xfId="0" applyFont="1" applyFill="1" applyBorder="1" applyAlignment="1">
      <alignment/>
    </xf>
    <xf numFmtId="11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/>
    </xf>
    <xf numFmtId="1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0" fontId="10" fillId="4" borderId="5" xfId="0" applyFont="1" applyFill="1" applyBorder="1" applyAlignment="1">
      <alignment horizontal="center"/>
    </xf>
    <xf numFmtId="0" fontId="10" fillId="4" borderId="1" xfId="0" applyFont="1" applyFill="1" applyBorder="1" applyAlignment="1">
      <alignment/>
    </xf>
    <xf numFmtId="0" fontId="10" fillId="4" borderId="1" xfId="0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6" borderId="1" xfId="0" applyFont="1" applyFill="1" applyBorder="1" applyAlignment="1">
      <alignment/>
    </xf>
    <xf numFmtId="0" fontId="10" fillId="0" borderId="2" xfId="0" applyFont="1" applyFill="1" applyBorder="1" applyAlignment="1">
      <alignment horizontal="center"/>
    </xf>
    <xf numFmtId="0" fontId="10" fillId="4" borderId="5" xfId="0" applyFont="1" applyFill="1" applyBorder="1" applyAlignment="1">
      <alignment/>
    </xf>
    <xf numFmtId="0" fontId="10" fillId="4" borderId="9" xfId="0" applyFont="1" applyFill="1" applyBorder="1" applyAlignment="1">
      <alignment horizontal="center"/>
    </xf>
    <xf numFmtId="0" fontId="10" fillId="0" borderId="5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4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Border="1" applyAlignment="1">
      <alignment/>
    </xf>
    <xf numFmtId="0" fontId="10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/>
    </xf>
    <xf numFmtId="0" fontId="10" fillId="4" borderId="7" xfId="0" applyFont="1" applyFill="1" applyBorder="1" applyAlignment="1">
      <alignment horizontal="center"/>
    </xf>
    <xf numFmtId="0" fontId="10" fillId="4" borderId="7" xfId="0" applyFont="1" applyFill="1" applyBorder="1" applyAlignment="1">
      <alignment/>
    </xf>
    <xf numFmtId="0" fontId="10" fillId="4" borderId="8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4" borderId="6" xfId="0" applyFont="1" applyFill="1" applyBorder="1" applyAlignment="1">
      <alignment horizontal="center"/>
    </xf>
    <xf numFmtId="0" fontId="10" fillId="7" borderId="1" xfId="0" applyFont="1" applyFill="1" applyBorder="1" applyAlignment="1">
      <alignment/>
    </xf>
    <xf numFmtId="0" fontId="10" fillId="6" borderId="1" xfId="0" applyFont="1" applyFill="1" applyBorder="1" applyAlignment="1">
      <alignment vertical="center"/>
    </xf>
    <xf numFmtId="0" fontId="10" fillId="7" borderId="1" xfId="0" applyFont="1" applyFill="1" applyBorder="1" applyAlignment="1">
      <alignment vertical="center"/>
    </xf>
    <xf numFmtId="0" fontId="9" fillId="0" borderId="1" xfId="0" applyFont="1" applyBorder="1" applyAlignment="1">
      <alignment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2" fillId="4" borderId="6" xfId="0" applyFont="1" applyFill="1" applyBorder="1" applyAlignment="1">
      <alignment/>
    </xf>
    <xf numFmtId="0" fontId="12" fillId="4" borderId="7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/>
    </xf>
    <xf numFmtId="0" fontId="11" fillId="0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/>
    </xf>
    <xf numFmtId="0" fontId="10" fillId="4" borderId="6" xfId="0" applyFont="1" applyFill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horizontal="center"/>
    </xf>
    <xf numFmtId="0" fontId="10" fillId="5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/>
    </xf>
    <xf numFmtId="0" fontId="9" fillId="4" borderId="6" xfId="0" applyFont="1" applyFill="1" applyBorder="1" applyAlignment="1">
      <alignment/>
    </xf>
    <xf numFmtId="0" fontId="9" fillId="4" borderId="8" xfId="0" applyFont="1" applyFill="1" applyBorder="1" applyAlignment="1">
      <alignment/>
    </xf>
    <xf numFmtId="0" fontId="10" fillId="0" borderId="1" xfId="0" applyFont="1" applyBorder="1" applyAlignment="1" applyProtection="1">
      <alignment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 applyProtection="1">
      <alignment/>
      <protection locked="0"/>
    </xf>
    <xf numFmtId="0" fontId="10" fillId="0" borderId="1" xfId="0" applyFont="1" applyFill="1" applyBorder="1" applyAlignment="1" applyProtection="1">
      <alignment/>
      <protection locked="0"/>
    </xf>
    <xf numFmtId="0" fontId="10" fillId="5" borderId="1" xfId="0" applyNumberFormat="1" applyFont="1" applyFill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14" fontId="1" fillId="0" borderId="1" xfId="0" applyNumberFormat="1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/>
      <protection locked="0"/>
    </xf>
    <xf numFmtId="0" fontId="10" fillId="0" borderId="4" xfId="0" applyFont="1" applyBorder="1" applyAlignment="1" applyProtection="1">
      <alignment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0" fillId="4" borderId="5" xfId="0" applyFont="1" applyFill="1" applyBorder="1" applyAlignment="1" applyProtection="1">
      <alignment/>
      <protection locked="0"/>
    </xf>
    <xf numFmtId="0" fontId="10" fillId="4" borderId="9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/>
    </xf>
    <xf numFmtId="0" fontId="1" fillId="8" borderId="0" xfId="0" applyFont="1" applyFill="1" applyAlignment="1">
      <alignment/>
    </xf>
    <xf numFmtId="0" fontId="1" fillId="0" borderId="0" xfId="0" applyFont="1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C14" sqref="C14"/>
    </sheetView>
  </sheetViews>
  <sheetFormatPr defaultColWidth="9.140625" defaultRowHeight="12.75"/>
  <cols>
    <col min="2" max="6" width="30.7109375" style="0" customWidth="1"/>
  </cols>
  <sheetData>
    <row r="1" spans="1:6" ht="12.75">
      <c r="A1" s="5"/>
      <c r="B1" s="3" t="s">
        <v>511</v>
      </c>
      <c r="C1" s="3" t="s">
        <v>512</v>
      </c>
      <c r="D1" s="3" t="s">
        <v>513</v>
      </c>
      <c r="E1" s="3" t="s">
        <v>510</v>
      </c>
      <c r="F1" s="3" t="s">
        <v>577</v>
      </c>
    </row>
    <row r="2" spans="1:6" ht="12.75">
      <c r="A2" s="5"/>
      <c r="B2" s="3" t="s">
        <v>508</v>
      </c>
      <c r="C2" s="3" t="s">
        <v>1272</v>
      </c>
      <c r="D2" s="3" t="s">
        <v>509</v>
      </c>
      <c r="E2" s="3" t="s">
        <v>514</v>
      </c>
      <c r="F2" s="3" t="s">
        <v>533</v>
      </c>
    </row>
    <row r="3" spans="1:6" ht="12.75">
      <c r="A3" s="3" t="s">
        <v>1424</v>
      </c>
      <c r="B3" s="3" t="s">
        <v>1316</v>
      </c>
      <c r="C3" s="3" t="s">
        <v>1435</v>
      </c>
      <c r="D3" s="3" t="s">
        <v>1193</v>
      </c>
      <c r="E3" s="4" t="s">
        <v>515</v>
      </c>
      <c r="F3" s="4" t="s">
        <v>1245</v>
      </c>
    </row>
    <row r="4" spans="1:6" ht="12.75">
      <c r="A4" s="3" t="s">
        <v>1425</v>
      </c>
      <c r="B4" s="3" t="s">
        <v>890</v>
      </c>
      <c r="C4" s="3" t="s">
        <v>1267</v>
      </c>
      <c r="D4" s="3" t="s">
        <v>1019</v>
      </c>
      <c r="E4" s="4" t="s">
        <v>516</v>
      </c>
      <c r="F4" s="4" t="s">
        <v>501</v>
      </c>
    </row>
    <row r="5" spans="1:6" ht="12.75">
      <c r="A5" s="5"/>
      <c r="B5" s="5"/>
      <c r="C5" s="5"/>
      <c r="D5" s="5"/>
      <c r="E5" s="5"/>
      <c r="F5" s="5"/>
    </row>
    <row r="6" spans="1:6" ht="12.75">
      <c r="A6" s="3"/>
      <c r="B6" s="4" t="s">
        <v>1541</v>
      </c>
      <c r="C6" s="16"/>
      <c r="D6" s="5"/>
      <c r="E6" s="5"/>
      <c r="F6" s="5"/>
    </row>
    <row r="7" spans="1:6" ht="12.75">
      <c r="A7" s="3"/>
      <c r="B7" s="4" t="s">
        <v>578</v>
      </c>
      <c r="C7" s="16"/>
      <c r="D7" s="5"/>
      <c r="E7" s="5"/>
      <c r="F7" s="5"/>
    </row>
    <row r="8" spans="1:2" ht="12.75">
      <c r="A8" s="3" t="s">
        <v>1424</v>
      </c>
      <c r="B8" s="4" t="s">
        <v>1467</v>
      </c>
    </row>
    <row r="9" spans="1:2" ht="12.75">
      <c r="A9" s="3" t="s">
        <v>1425</v>
      </c>
      <c r="B9" s="4" t="s">
        <v>570</v>
      </c>
    </row>
  </sheetData>
  <sheetProtection/>
  <printOptions/>
  <pageMargins left="0.75" right="0.75" top="1" bottom="1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50"/>
  <sheetViews>
    <sheetView zoomScale="80" zoomScaleNormal="80" workbookViewId="0" topLeftCell="H121">
      <selection activeCell="R125" sqref="R125"/>
    </sheetView>
  </sheetViews>
  <sheetFormatPr defaultColWidth="9.140625" defaultRowHeight="12.75"/>
  <cols>
    <col min="1" max="1" width="4.7109375" style="0" customWidth="1"/>
    <col min="2" max="2" width="40.7109375" style="0" customWidth="1"/>
    <col min="3" max="4" width="6.7109375" style="0" customWidth="1"/>
    <col min="5" max="5" width="4.7109375" style="0" customWidth="1"/>
    <col min="6" max="9" width="12.7109375" style="0" customWidth="1"/>
    <col min="10" max="10" width="10.7109375" style="0" customWidth="1"/>
    <col min="11" max="13" width="14.7109375" style="0" customWidth="1"/>
    <col min="14" max="15" width="20.7109375" style="0" customWidth="1"/>
    <col min="16" max="16384" width="4.7109375" style="0" customWidth="1"/>
  </cols>
  <sheetData>
    <row r="1" spans="1:15" ht="18" customHeight="1">
      <c r="A1" s="95"/>
      <c r="B1" s="96"/>
      <c r="C1" s="96"/>
      <c r="D1" s="96"/>
      <c r="E1" s="96"/>
      <c r="F1" s="97">
        <v>2008</v>
      </c>
      <c r="G1" s="98">
        <v>2008</v>
      </c>
      <c r="H1" s="98">
        <v>2008</v>
      </c>
      <c r="I1" s="99">
        <v>2008</v>
      </c>
      <c r="J1" s="97">
        <v>2008</v>
      </c>
      <c r="K1" s="97">
        <v>2008</v>
      </c>
      <c r="L1" s="97">
        <v>2008</v>
      </c>
      <c r="M1" s="100">
        <v>2008</v>
      </c>
      <c r="N1" s="101"/>
      <c r="O1" s="101"/>
    </row>
    <row r="2" spans="1:15" ht="18" customHeight="1">
      <c r="A2" s="102"/>
      <c r="B2" s="103" t="s">
        <v>883</v>
      </c>
      <c r="C2" s="104"/>
      <c r="D2" s="58" t="s">
        <v>1002</v>
      </c>
      <c r="E2" s="58"/>
      <c r="F2" s="57" t="s">
        <v>1102</v>
      </c>
      <c r="G2" s="105" t="s">
        <v>1549</v>
      </c>
      <c r="H2" s="105" t="s">
        <v>1439</v>
      </c>
      <c r="I2" s="58" t="s">
        <v>1275</v>
      </c>
      <c r="J2" s="57" t="s">
        <v>1117</v>
      </c>
      <c r="K2" s="57" t="s">
        <v>440</v>
      </c>
      <c r="L2" s="57" t="s">
        <v>478</v>
      </c>
      <c r="M2" s="88" t="s">
        <v>152</v>
      </c>
      <c r="N2" s="101"/>
      <c r="O2" s="101"/>
    </row>
    <row r="3" spans="1:15" ht="18" customHeight="1">
      <c r="A3" s="106" t="s">
        <v>860</v>
      </c>
      <c r="B3" s="58" t="s">
        <v>853</v>
      </c>
      <c r="C3" s="58" t="s">
        <v>1001</v>
      </c>
      <c r="D3" s="58">
        <v>2008</v>
      </c>
      <c r="E3" s="58" t="s">
        <v>1003</v>
      </c>
      <c r="F3" s="57" t="s">
        <v>502</v>
      </c>
      <c r="G3" s="107" t="s">
        <v>1550</v>
      </c>
      <c r="H3" s="107" t="s">
        <v>1551</v>
      </c>
      <c r="I3" s="58" t="s">
        <v>1276</v>
      </c>
      <c r="J3" s="58" t="s">
        <v>1506</v>
      </c>
      <c r="K3" s="108">
        <v>39732</v>
      </c>
      <c r="L3" s="109" t="s">
        <v>479</v>
      </c>
      <c r="M3" s="87" t="s">
        <v>153</v>
      </c>
      <c r="N3" s="101"/>
      <c r="O3" s="101"/>
    </row>
    <row r="4" spans="1:15" ht="18" customHeight="1">
      <c r="A4" s="106">
        <v>1</v>
      </c>
      <c r="B4" s="104" t="s">
        <v>19</v>
      </c>
      <c r="C4" s="110">
        <f aca="true" t="shared" si="0" ref="C4:C34">LARGE(F4:M4,1)+LARGE(F4:M4,2)+LARGE(F4:M4,3)+LARGE(F4:M4,4)</f>
        <v>38</v>
      </c>
      <c r="D4" s="110">
        <f aca="true" t="shared" si="1" ref="D4:D34">LARGE(F4:M4,1)+LARGE(F4:M4,2)+LARGE(F4:M4,3)+LARGE(F4:M4,4)</f>
        <v>38</v>
      </c>
      <c r="E4" s="58"/>
      <c r="F4" s="58">
        <v>0</v>
      </c>
      <c r="G4" s="58">
        <v>0</v>
      </c>
      <c r="H4" s="58">
        <v>3</v>
      </c>
      <c r="I4" s="58">
        <v>7</v>
      </c>
      <c r="J4" s="58">
        <v>0</v>
      </c>
      <c r="K4" s="58">
        <v>12</v>
      </c>
      <c r="L4" s="58">
        <v>12</v>
      </c>
      <c r="M4" s="87">
        <v>7</v>
      </c>
      <c r="N4" s="101"/>
      <c r="O4" s="101"/>
    </row>
    <row r="5" spans="1:15" ht="18" customHeight="1">
      <c r="A5" s="106">
        <v>2</v>
      </c>
      <c r="B5" s="104" t="s">
        <v>1466</v>
      </c>
      <c r="C5" s="110">
        <f t="shared" si="0"/>
        <v>29</v>
      </c>
      <c r="D5" s="110">
        <f t="shared" si="1"/>
        <v>29</v>
      </c>
      <c r="E5" s="58"/>
      <c r="F5" s="57">
        <v>5</v>
      </c>
      <c r="G5" s="58">
        <v>0</v>
      </c>
      <c r="H5" s="57">
        <v>5</v>
      </c>
      <c r="I5" s="58">
        <v>0</v>
      </c>
      <c r="J5" s="58">
        <v>7</v>
      </c>
      <c r="K5" s="58">
        <v>0</v>
      </c>
      <c r="L5" s="58">
        <v>0</v>
      </c>
      <c r="M5" s="87">
        <v>12</v>
      </c>
      <c r="N5" s="101"/>
      <c r="O5" s="101"/>
    </row>
    <row r="6" spans="1:15" ht="18" customHeight="1">
      <c r="A6" s="106">
        <v>3</v>
      </c>
      <c r="B6" s="104" t="s">
        <v>1552</v>
      </c>
      <c r="C6" s="110">
        <f t="shared" si="0"/>
        <v>28</v>
      </c>
      <c r="D6" s="110">
        <f t="shared" si="1"/>
        <v>28</v>
      </c>
      <c r="E6" s="58"/>
      <c r="F6" s="58">
        <v>5</v>
      </c>
      <c r="G6" s="58">
        <v>5</v>
      </c>
      <c r="H6" s="57">
        <v>7</v>
      </c>
      <c r="I6" s="58">
        <v>7</v>
      </c>
      <c r="J6" s="58">
        <v>0</v>
      </c>
      <c r="K6" s="58">
        <v>9</v>
      </c>
      <c r="L6" s="58">
        <v>0</v>
      </c>
      <c r="M6" s="87">
        <v>0</v>
      </c>
      <c r="N6" s="101"/>
      <c r="O6" s="101"/>
    </row>
    <row r="7" spans="1:15" ht="18" customHeight="1">
      <c r="A7" s="106">
        <v>3</v>
      </c>
      <c r="B7" s="104" t="s">
        <v>1553</v>
      </c>
      <c r="C7" s="110">
        <f t="shared" si="0"/>
        <v>28</v>
      </c>
      <c r="D7" s="110">
        <f t="shared" si="1"/>
        <v>28</v>
      </c>
      <c r="E7" s="58"/>
      <c r="F7" s="58">
        <v>0</v>
      </c>
      <c r="G7" s="58">
        <v>12</v>
      </c>
      <c r="H7" s="57">
        <v>0</v>
      </c>
      <c r="I7" s="58">
        <v>0</v>
      </c>
      <c r="J7" s="58">
        <v>7</v>
      </c>
      <c r="K7" s="58">
        <v>9</v>
      </c>
      <c r="L7" s="58">
        <v>0</v>
      </c>
      <c r="M7" s="87">
        <v>0</v>
      </c>
      <c r="N7" s="101"/>
      <c r="O7" s="101"/>
    </row>
    <row r="8" spans="1:15" ht="18" customHeight="1">
      <c r="A8" s="106">
        <v>5</v>
      </c>
      <c r="B8" s="104" t="s">
        <v>1262</v>
      </c>
      <c r="C8" s="110">
        <f t="shared" si="0"/>
        <v>27</v>
      </c>
      <c r="D8" s="110">
        <f t="shared" si="1"/>
        <v>27</v>
      </c>
      <c r="E8" s="58"/>
      <c r="F8" s="58">
        <v>0</v>
      </c>
      <c r="G8" s="58">
        <v>5</v>
      </c>
      <c r="H8" s="57">
        <v>3</v>
      </c>
      <c r="I8" s="58">
        <v>7</v>
      </c>
      <c r="J8" s="58">
        <v>0</v>
      </c>
      <c r="K8" s="58">
        <v>12</v>
      </c>
      <c r="L8" s="58">
        <v>0</v>
      </c>
      <c r="M8" s="87">
        <v>0</v>
      </c>
      <c r="N8" s="101"/>
      <c r="O8" s="101"/>
    </row>
    <row r="9" spans="1:15" ht="18" customHeight="1">
      <c r="A9" s="106">
        <v>6</v>
      </c>
      <c r="B9" s="104" t="s">
        <v>839</v>
      </c>
      <c r="C9" s="110">
        <f t="shared" si="0"/>
        <v>25</v>
      </c>
      <c r="D9" s="110">
        <f t="shared" si="1"/>
        <v>25</v>
      </c>
      <c r="E9" s="58"/>
      <c r="F9" s="58">
        <v>0</v>
      </c>
      <c r="G9" s="58">
        <v>0</v>
      </c>
      <c r="H9" s="57">
        <v>0</v>
      </c>
      <c r="I9" s="58">
        <v>0</v>
      </c>
      <c r="J9" s="58">
        <v>0</v>
      </c>
      <c r="K9" s="58">
        <v>25</v>
      </c>
      <c r="L9" s="58">
        <v>0</v>
      </c>
      <c r="M9" s="87">
        <v>0</v>
      </c>
      <c r="N9" s="101"/>
      <c r="O9" s="101"/>
    </row>
    <row r="10" spans="1:15" ht="18" customHeight="1">
      <c r="A10" s="106">
        <v>8</v>
      </c>
      <c r="B10" s="104" t="s">
        <v>1571</v>
      </c>
      <c r="C10" s="110">
        <f t="shared" si="0"/>
        <v>24</v>
      </c>
      <c r="D10" s="110">
        <f t="shared" si="1"/>
        <v>24</v>
      </c>
      <c r="E10" s="58"/>
      <c r="F10" s="58">
        <v>0</v>
      </c>
      <c r="G10" s="58">
        <v>0</v>
      </c>
      <c r="H10" s="58">
        <v>5</v>
      </c>
      <c r="I10" s="58">
        <v>0</v>
      </c>
      <c r="J10" s="58">
        <v>7</v>
      </c>
      <c r="K10" s="58">
        <v>0</v>
      </c>
      <c r="L10" s="58">
        <v>0</v>
      </c>
      <c r="M10" s="87">
        <v>12</v>
      </c>
      <c r="N10" s="101"/>
      <c r="O10" s="101"/>
    </row>
    <row r="11" spans="1:15" ht="18" customHeight="1">
      <c r="A11" s="106">
        <v>9</v>
      </c>
      <c r="B11" s="104" t="s">
        <v>1331</v>
      </c>
      <c r="C11" s="110">
        <f t="shared" si="0"/>
        <v>19</v>
      </c>
      <c r="D11" s="110">
        <f t="shared" si="1"/>
        <v>19</v>
      </c>
      <c r="E11" s="58"/>
      <c r="F11" s="58">
        <v>0</v>
      </c>
      <c r="G11" s="58">
        <v>0</v>
      </c>
      <c r="H11" s="57">
        <v>0</v>
      </c>
      <c r="I11" s="58">
        <v>0</v>
      </c>
      <c r="J11" s="58">
        <v>12</v>
      </c>
      <c r="K11" s="58">
        <v>0</v>
      </c>
      <c r="L11" s="58">
        <v>0</v>
      </c>
      <c r="M11" s="87">
        <v>7</v>
      </c>
      <c r="N11" s="101"/>
      <c r="O11" s="101"/>
    </row>
    <row r="12" spans="1:15" ht="18" customHeight="1">
      <c r="A12" s="106">
        <v>10</v>
      </c>
      <c r="B12" s="104" t="s">
        <v>483</v>
      </c>
      <c r="C12" s="110">
        <f t="shared" si="0"/>
        <v>17</v>
      </c>
      <c r="D12" s="110">
        <f t="shared" si="1"/>
        <v>17</v>
      </c>
      <c r="E12" s="58"/>
      <c r="F12" s="58">
        <v>0</v>
      </c>
      <c r="G12" s="58">
        <v>0</v>
      </c>
      <c r="H12" s="57">
        <v>0</v>
      </c>
      <c r="I12" s="58">
        <v>0</v>
      </c>
      <c r="J12" s="58">
        <v>0</v>
      </c>
      <c r="K12" s="58">
        <v>0</v>
      </c>
      <c r="L12" s="58">
        <v>12</v>
      </c>
      <c r="M12" s="87">
        <v>5</v>
      </c>
      <c r="N12" s="101"/>
      <c r="O12" s="101"/>
    </row>
    <row r="13" spans="1:15" ht="18" customHeight="1">
      <c r="A13" s="106">
        <v>11</v>
      </c>
      <c r="B13" s="104" t="s">
        <v>1279</v>
      </c>
      <c r="C13" s="110">
        <f t="shared" si="0"/>
        <v>15</v>
      </c>
      <c r="D13" s="110">
        <f t="shared" si="1"/>
        <v>15</v>
      </c>
      <c r="E13" s="58"/>
      <c r="F13" s="58">
        <v>0</v>
      </c>
      <c r="G13" s="58">
        <v>0</v>
      </c>
      <c r="H13" s="58">
        <v>3</v>
      </c>
      <c r="I13" s="58">
        <v>12</v>
      </c>
      <c r="J13" s="58">
        <v>0</v>
      </c>
      <c r="K13" s="58">
        <v>0</v>
      </c>
      <c r="L13" s="58">
        <v>0</v>
      </c>
      <c r="M13" s="87">
        <v>0</v>
      </c>
      <c r="N13" s="101"/>
      <c r="O13" s="101"/>
    </row>
    <row r="14" spans="1:15" ht="18" customHeight="1">
      <c r="A14" s="106">
        <v>11</v>
      </c>
      <c r="B14" s="104" t="s">
        <v>1282</v>
      </c>
      <c r="C14" s="110">
        <f t="shared" si="0"/>
        <v>15</v>
      </c>
      <c r="D14" s="110">
        <f t="shared" si="1"/>
        <v>15</v>
      </c>
      <c r="E14" s="58"/>
      <c r="F14" s="58">
        <v>0</v>
      </c>
      <c r="G14" s="58">
        <v>0</v>
      </c>
      <c r="H14" s="58">
        <v>3</v>
      </c>
      <c r="I14" s="58">
        <v>5</v>
      </c>
      <c r="J14" s="58">
        <v>7</v>
      </c>
      <c r="K14" s="58">
        <v>0</v>
      </c>
      <c r="L14" s="58">
        <v>0</v>
      </c>
      <c r="M14" s="87">
        <v>0</v>
      </c>
      <c r="N14" s="101"/>
      <c r="O14" s="101"/>
    </row>
    <row r="15" spans="1:15" ht="18" customHeight="1">
      <c r="A15" s="106">
        <v>13</v>
      </c>
      <c r="B15" s="112" t="s">
        <v>391</v>
      </c>
      <c r="C15" s="110">
        <f t="shared" si="0"/>
        <v>14</v>
      </c>
      <c r="D15" s="110">
        <f t="shared" si="1"/>
        <v>14</v>
      </c>
      <c r="E15" s="58"/>
      <c r="F15" s="58">
        <v>7</v>
      </c>
      <c r="G15" s="58">
        <v>0</v>
      </c>
      <c r="H15" s="57">
        <v>7</v>
      </c>
      <c r="I15" s="58">
        <v>0</v>
      </c>
      <c r="J15" s="58">
        <v>0</v>
      </c>
      <c r="K15" s="58">
        <v>0</v>
      </c>
      <c r="L15" s="58">
        <v>0</v>
      </c>
      <c r="M15" s="87">
        <v>0</v>
      </c>
      <c r="N15" s="101"/>
      <c r="O15" s="101"/>
    </row>
    <row r="16" spans="1:15" ht="18" customHeight="1">
      <c r="A16" s="106">
        <v>14</v>
      </c>
      <c r="B16" s="104" t="s">
        <v>1280</v>
      </c>
      <c r="C16" s="110">
        <f t="shared" si="0"/>
        <v>13</v>
      </c>
      <c r="D16" s="110">
        <f t="shared" si="1"/>
        <v>13</v>
      </c>
      <c r="E16" s="58"/>
      <c r="F16" s="58">
        <v>0</v>
      </c>
      <c r="G16" s="58">
        <v>0</v>
      </c>
      <c r="H16" s="58">
        <v>3</v>
      </c>
      <c r="I16" s="58">
        <v>5</v>
      </c>
      <c r="J16" s="58">
        <v>5</v>
      </c>
      <c r="K16" s="58">
        <v>0</v>
      </c>
      <c r="L16" s="58">
        <v>0</v>
      </c>
      <c r="M16" s="87">
        <v>0</v>
      </c>
      <c r="N16" s="101"/>
      <c r="O16" s="101"/>
    </row>
    <row r="17" spans="1:15" ht="18" customHeight="1">
      <c r="A17" s="106">
        <v>14</v>
      </c>
      <c r="B17" s="104" t="s">
        <v>1281</v>
      </c>
      <c r="C17" s="110">
        <f t="shared" si="0"/>
        <v>13</v>
      </c>
      <c r="D17" s="110">
        <f t="shared" si="1"/>
        <v>13</v>
      </c>
      <c r="E17" s="58"/>
      <c r="F17" s="58">
        <v>0</v>
      </c>
      <c r="G17" s="58">
        <v>0</v>
      </c>
      <c r="H17" s="58">
        <v>3</v>
      </c>
      <c r="I17" s="58">
        <v>5</v>
      </c>
      <c r="J17" s="58">
        <v>5</v>
      </c>
      <c r="K17" s="58">
        <v>0</v>
      </c>
      <c r="L17" s="58">
        <v>0</v>
      </c>
      <c r="M17" s="87">
        <v>0</v>
      </c>
      <c r="N17" s="101"/>
      <c r="O17" s="101"/>
    </row>
    <row r="18" spans="1:15" ht="18" customHeight="1">
      <c r="A18" s="106">
        <v>16</v>
      </c>
      <c r="B18" s="104" t="s">
        <v>1083</v>
      </c>
      <c r="C18" s="110">
        <f t="shared" si="0"/>
        <v>12</v>
      </c>
      <c r="D18" s="110">
        <f t="shared" si="1"/>
        <v>12</v>
      </c>
      <c r="E18" s="58"/>
      <c r="F18" s="58">
        <v>0</v>
      </c>
      <c r="G18" s="58">
        <v>7</v>
      </c>
      <c r="H18" s="57">
        <v>0</v>
      </c>
      <c r="I18" s="58">
        <v>0</v>
      </c>
      <c r="J18" s="58">
        <v>5</v>
      </c>
      <c r="K18" s="58">
        <v>0</v>
      </c>
      <c r="L18" s="58">
        <v>0</v>
      </c>
      <c r="M18" s="87">
        <v>0</v>
      </c>
      <c r="N18" s="101"/>
      <c r="O18" s="101"/>
    </row>
    <row r="19" spans="1:15" ht="18" customHeight="1">
      <c r="A19" s="106">
        <v>16</v>
      </c>
      <c r="B19" s="112" t="s">
        <v>1232</v>
      </c>
      <c r="C19" s="110">
        <f t="shared" si="0"/>
        <v>12</v>
      </c>
      <c r="D19" s="110">
        <f t="shared" si="1"/>
        <v>12</v>
      </c>
      <c r="E19" s="58"/>
      <c r="F19" s="58">
        <v>12</v>
      </c>
      <c r="G19" s="58">
        <v>0</v>
      </c>
      <c r="H19" s="57">
        <v>0</v>
      </c>
      <c r="I19" s="58">
        <v>0</v>
      </c>
      <c r="J19" s="58">
        <v>0</v>
      </c>
      <c r="K19" s="58">
        <v>0</v>
      </c>
      <c r="L19" s="58">
        <v>0</v>
      </c>
      <c r="M19" s="87">
        <v>0</v>
      </c>
      <c r="N19" s="101"/>
      <c r="O19" s="101"/>
    </row>
    <row r="20" spans="1:15" ht="18" customHeight="1">
      <c r="A20" s="106">
        <v>16</v>
      </c>
      <c r="B20" s="104" t="s">
        <v>1562</v>
      </c>
      <c r="C20" s="110">
        <f t="shared" si="0"/>
        <v>12</v>
      </c>
      <c r="D20" s="110">
        <f t="shared" si="1"/>
        <v>12</v>
      </c>
      <c r="E20" s="58"/>
      <c r="F20" s="58">
        <v>0</v>
      </c>
      <c r="G20" s="58">
        <v>7</v>
      </c>
      <c r="H20" s="57">
        <v>0</v>
      </c>
      <c r="I20" s="58">
        <v>5</v>
      </c>
      <c r="J20" s="58">
        <v>0</v>
      </c>
      <c r="K20" s="58">
        <v>0</v>
      </c>
      <c r="L20" s="58">
        <v>0</v>
      </c>
      <c r="M20" s="87">
        <v>0</v>
      </c>
      <c r="N20" s="101"/>
      <c r="O20" s="101"/>
    </row>
    <row r="21" spans="1:15" ht="18" customHeight="1">
      <c r="A21" s="106">
        <v>16</v>
      </c>
      <c r="B21" s="104" t="s">
        <v>1570</v>
      </c>
      <c r="C21" s="110">
        <f t="shared" si="0"/>
        <v>12</v>
      </c>
      <c r="D21" s="110">
        <f t="shared" si="1"/>
        <v>12</v>
      </c>
      <c r="E21" s="58"/>
      <c r="F21" s="58">
        <v>0</v>
      </c>
      <c r="G21" s="58">
        <v>0</v>
      </c>
      <c r="H21" s="58">
        <v>5</v>
      </c>
      <c r="I21" s="58">
        <v>7</v>
      </c>
      <c r="J21" s="58">
        <v>0</v>
      </c>
      <c r="K21" s="58">
        <v>0</v>
      </c>
      <c r="L21" s="58">
        <v>0</v>
      </c>
      <c r="M21" s="87">
        <v>0</v>
      </c>
      <c r="N21" s="101"/>
      <c r="O21" s="101"/>
    </row>
    <row r="22" spans="1:15" ht="18" customHeight="1">
      <c r="A22" s="106">
        <v>16</v>
      </c>
      <c r="B22" s="104" t="s">
        <v>1561</v>
      </c>
      <c r="C22" s="110">
        <f t="shared" si="0"/>
        <v>12</v>
      </c>
      <c r="D22" s="110">
        <f t="shared" si="1"/>
        <v>12</v>
      </c>
      <c r="E22" s="58"/>
      <c r="F22" s="58">
        <v>0</v>
      </c>
      <c r="G22" s="58">
        <v>7</v>
      </c>
      <c r="H22" s="57">
        <v>0</v>
      </c>
      <c r="I22" s="58">
        <v>0</v>
      </c>
      <c r="J22" s="58">
        <v>5</v>
      </c>
      <c r="K22" s="58">
        <v>0</v>
      </c>
      <c r="L22" s="58">
        <v>0</v>
      </c>
      <c r="M22" s="87">
        <v>0</v>
      </c>
      <c r="N22" s="101"/>
      <c r="O22" s="101"/>
    </row>
    <row r="23" spans="1:15" ht="18" customHeight="1">
      <c r="A23" s="106">
        <v>16</v>
      </c>
      <c r="B23" s="104" t="s">
        <v>484</v>
      </c>
      <c r="C23" s="110">
        <f t="shared" si="0"/>
        <v>12</v>
      </c>
      <c r="D23" s="110">
        <f t="shared" si="1"/>
        <v>12</v>
      </c>
      <c r="E23" s="58"/>
      <c r="F23" s="58">
        <v>0</v>
      </c>
      <c r="G23" s="58">
        <v>0</v>
      </c>
      <c r="H23" s="57">
        <v>0</v>
      </c>
      <c r="I23" s="58">
        <v>0</v>
      </c>
      <c r="J23" s="58">
        <v>0</v>
      </c>
      <c r="K23" s="58">
        <v>0</v>
      </c>
      <c r="L23" s="58">
        <v>12</v>
      </c>
      <c r="M23" s="87">
        <v>0</v>
      </c>
      <c r="N23" s="101"/>
      <c r="O23" s="101"/>
    </row>
    <row r="24" spans="1:15" ht="18" customHeight="1">
      <c r="A24" s="106">
        <v>16</v>
      </c>
      <c r="B24" s="104" t="s">
        <v>1569</v>
      </c>
      <c r="C24" s="110">
        <f t="shared" si="0"/>
        <v>12</v>
      </c>
      <c r="D24" s="110">
        <f t="shared" si="1"/>
        <v>12</v>
      </c>
      <c r="E24" s="58"/>
      <c r="F24" s="58">
        <v>0</v>
      </c>
      <c r="G24" s="58">
        <v>0</v>
      </c>
      <c r="H24" s="58">
        <v>5</v>
      </c>
      <c r="I24" s="58">
        <v>0</v>
      </c>
      <c r="J24" s="58">
        <v>0</v>
      </c>
      <c r="K24" s="58">
        <v>0</v>
      </c>
      <c r="L24" s="58">
        <v>0</v>
      </c>
      <c r="M24" s="87">
        <v>7</v>
      </c>
      <c r="N24" s="101"/>
      <c r="O24" s="101"/>
    </row>
    <row r="25" spans="1:15" ht="18" customHeight="1">
      <c r="A25" s="106">
        <v>16</v>
      </c>
      <c r="B25" s="104" t="s">
        <v>16</v>
      </c>
      <c r="C25" s="110">
        <f t="shared" si="0"/>
        <v>12</v>
      </c>
      <c r="D25" s="110">
        <f t="shared" si="1"/>
        <v>12</v>
      </c>
      <c r="E25" s="58"/>
      <c r="F25" s="58">
        <v>0</v>
      </c>
      <c r="G25" s="58">
        <v>0</v>
      </c>
      <c r="H25" s="58">
        <v>5</v>
      </c>
      <c r="I25" s="58">
        <v>0</v>
      </c>
      <c r="J25" s="58">
        <v>0</v>
      </c>
      <c r="K25" s="58">
        <v>0</v>
      </c>
      <c r="L25" s="58">
        <v>0</v>
      </c>
      <c r="M25" s="87">
        <v>7</v>
      </c>
      <c r="N25" s="101"/>
      <c r="O25" s="101"/>
    </row>
    <row r="26" spans="1:15" ht="18" customHeight="1">
      <c r="A26" s="106">
        <v>16</v>
      </c>
      <c r="B26" s="104" t="s">
        <v>1419</v>
      </c>
      <c r="C26" s="110">
        <f t="shared" si="0"/>
        <v>12</v>
      </c>
      <c r="D26" s="110">
        <f t="shared" si="1"/>
        <v>12</v>
      </c>
      <c r="E26" s="58"/>
      <c r="F26" s="58">
        <v>0</v>
      </c>
      <c r="G26" s="58">
        <v>0</v>
      </c>
      <c r="H26" s="57">
        <v>0</v>
      </c>
      <c r="I26" s="58">
        <v>0</v>
      </c>
      <c r="J26" s="58">
        <v>0</v>
      </c>
      <c r="K26" s="58">
        <v>0</v>
      </c>
      <c r="L26" s="58">
        <v>0</v>
      </c>
      <c r="M26" s="87">
        <v>12</v>
      </c>
      <c r="N26" s="101"/>
      <c r="O26" s="101"/>
    </row>
    <row r="27" spans="1:15" ht="18" customHeight="1">
      <c r="A27" s="106">
        <v>25</v>
      </c>
      <c r="B27" s="104" t="s">
        <v>545</v>
      </c>
      <c r="C27" s="110">
        <f t="shared" si="0"/>
        <v>10</v>
      </c>
      <c r="D27" s="110">
        <f t="shared" si="1"/>
        <v>10</v>
      </c>
      <c r="E27" s="58"/>
      <c r="F27" s="58">
        <v>0</v>
      </c>
      <c r="G27" s="58">
        <v>0</v>
      </c>
      <c r="H27" s="57">
        <v>3</v>
      </c>
      <c r="I27" s="58">
        <v>7</v>
      </c>
      <c r="J27" s="58">
        <v>0</v>
      </c>
      <c r="K27" s="58">
        <v>0</v>
      </c>
      <c r="L27" s="58">
        <v>0</v>
      </c>
      <c r="M27" s="87">
        <v>0</v>
      </c>
      <c r="N27" s="101"/>
      <c r="O27" s="101"/>
    </row>
    <row r="28" spans="1:15" ht="18" customHeight="1">
      <c r="A28" s="106">
        <v>25</v>
      </c>
      <c r="B28" s="104" t="s">
        <v>1556</v>
      </c>
      <c r="C28" s="110">
        <f t="shared" si="0"/>
        <v>10</v>
      </c>
      <c r="D28" s="110">
        <f t="shared" si="1"/>
        <v>10</v>
      </c>
      <c r="E28" s="58"/>
      <c r="F28" s="58">
        <v>0</v>
      </c>
      <c r="G28" s="58">
        <v>5</v>
      </c>
      <c r="H28" s="57">
        <v>5</v>
      </c>
      <c r="I28" s="58">
        <v>0</v>
      </c>
      <c r="J28" s="58">
        <v>0</v>
      </c>
      <c r="K28" s="58">
        <v>0</v>
      </c>
      <c r="L28" s="58">
        <v>0</v>
      </c>
      <c r="M28" s="87">
        <v>0</v>
      </c>
      <c r="N28" s="101"/>
      <c r="O28" s="101"/>
    </row>
    <row r="29" spans="1:15" ht="18" customHeight="1">
      <c r="A29" s="106">
        <v>25</v>
      </c>
      <c r="B29" s="104" t="s">
        <v>87</v>
      </c>
      <c r="C29" s="110">
        <f t="shared" si="0"/>
        <v>10</v>
      </c>
      <c r="D29" s="110">
        <f t="shared" si="1"/>
        <v>10</v>
      </c>
      <c r="E29" s="58"/>
      <c r="F29" s="58">
        <v>0</v>
      </c>
      <c r="G29" s="58">
        <v>7</v>
      </c>
      <c r="H29" s="57">
        <v>3</v>
      </c>
      <c r="I29" s="58">
        <v>0</v>
      </c>
      <c r="J29" s="58">
        <v>0</v>
      </c>
      <c r="K29" s="58">
        <v>0</v>
      </c>
      <c r="L29" s="58">
        <v>0</v>
      </c>
      <c r="M29" s="87">
        <v>0</v>
      </c>
      <c r="N29" s="101"/>
      <c r="O29" s="101"/>
    </row>
    <row r="30" spans="1:15" ht="18" customHeight="1">
      <c r="A30" s="106">
        <v>25</v>
      </c>
      <c r="B30" s="104" t="s">
        <v>15</v>
      </c>
      <c r="C30" s="110">
        <f t="shared" si="0"/>
        <v>10</v>
      </c>
      <c r="D30" s="110">
        <f t="shared" si="1"/>
        <v>10</v>
      </c>
      <c r="E30" s="58"/>
      <c r="F30" s="58">
        <v>0</v>
      </c>
      <c r="G30" s="58">
        <v>0</v>
      </c>
      <c r="H30" s="58">
        <v>5</v>
      </c>
      <c r="I30" s="58">
        <v>0</v>
      </c>
      <c r="J30" s="58">
        <v>5</v>
      </c>
      <c r="K30" s="58">
        <v>0</v>
      </c>
      <c r="L30" s="58">
        <v>0</v>
      </c>
      <c r="M30" s="87">
        <v>0</v>
      </c>
      <c r="N30" s="101"/>
      <c r="O30" s="101"/>
    </row>
    <row r="31" spans="1:15" ht="18" customHeight="1">
      <c r="A31" s="106">
        <v>25</v>
      </c>
      <c r="B31" s="104" t="s">
        <v>17</v>
      </c>
      <c r="C31" s="110">
        <f t="shared" si="0"/>
        <v>10</v>
      </c>
      <c r="D31" s="110">
        <f t="shared" si="1"/>
        <v>10</v>
      </c>
      <c r="E31" s="58"/>
      <c r="F31" s="58">
        <v>0</v>
      </c>
      <c r="G31" s="58">
        <v>0</v>
      </c>
      <c r="H31" s="58">
        <v>5</v>
      </c>
      <c r="I31" s="58">
        <v>0</v>
      </c>
      <c r="J31" s="58">
        <v>5</v>
      </c>
      <c r="K31" s="58">
        <v>0</v>
      </c>
      <c r="L31" s="58">
        <v>0</v>
      </c>
      <c r="M31" s="87">
        <v>0</v>
      </c>
      <c r="N31" s="101"/>
      <c r="O31" s="101"/>
    </row>
    <row r="32" spans="1:15" ht="18" customHeight="1">
      <c r="A32" s="106">
        <v>25</v>
      </c>
      <c r="B32" s="114" t="s">
        <v>22</v>
      </c>
      <c r="C32" s="110">
        <f t="shared" si="0"/>
        <v>10</v>
      </c>
      <c r="D32" s="110">
        <f t="shared" si="1"/>
        <v>10</v>
      </c>
      <c r="E32" s="58"/>
      <c r="F32" s="58">
        <v>0</v>
      </c>
      <c r="G32" s="58">
        <v>0</v>
      </c>
      <c r="H32" s="58">
        <v>3</v>
      </c>
      <c r="I32" s="58">
        <v>0</v>
      </c>
      <c r="J32" s="58">
        <v>0</v>
      </c>
      <c r="K32" s="58">
        <v>0</v>
      </c>
      <c r="L32" s="58">
        <v>0</v>
      </c>
      <c r="M32" s="87">
        <v>7</v>
      </c>
      <c r="N32" s="101"/>
      <c r="O32" s="101"/>
    </row>
    <row r="33" spans="1:15" ht="18" customHeight="1">
      <c r="A33" s="106">
        <v>31</v>
      </c>
      <c r="B33" s="104" t="s">
        <v>441</v>
      </c>
      <c r="C33" s="110">
        <f t="shared" si="0"/>
        <v>9</v>
      </c>
      <c r="D33" s="110">
        <f t="shared" si="1"/>
        <v>9</v>
      </c>
      <c r="E33" s="58"/>
      <c r="F33" s="58">
        <v>0</v>
      </c>
      <c r="G33" s="58">
        <v>0</v>
      </c>
      <c r="H33" s="57">
        <v>0</v>
      </c>
      <c r="I33" s="58">
        <v>0</v>
      </c>
      <c r="J33" s="58">
        <v>0</v>
      </c>
      <c r="K33" s="58">
        <v>9</v>
      </c>
      <c r="L33" s="58">
        <v>0</v>
      </c>
      <c r="M33" s="87">
        <v>0</v>
      </c>
      <c r="N33" s="101"/>
      <c r="O33" s="101"/>
    </row>
    <row r="34" spans="1:15" ht="18" customHeight="1">
      <c r="A34" s="106">
        <v>31</v>
      </c>
      <c r="B34" s="104" t="s">
        <v>88</v>
      </c>
      <c r="C34" s="110">
        <f t="shared" si="0"/>
        <v>9</v>
      </c>
      <c r="D34" s="110">
        <f t="shared" si="1"/>
        <v>9</v>
      </c>
      <c r="E34" s="58"/>
      <c r="F34" s="58">
        <v>0</v>
      </c>
      <c r="G34" s="58">
        <v>0</v>
      </c>
      <c r="H34" s="57">
        <v>0</v>
      </c>
      <c r="I34" s="58">
        <v>0</v>
      </c>
      <c r="J34" s="58">
        <v>0</v>
      </c>
      <c r="K34" s="58">
        <v>0</v>
      </c>
      <c r="L34" s="58">
        <v>9</v>
      </c>
      <c r="M34" s="87">
        <v>0</v>
      </c>
      <c r="N34" s="101"/>
      <c r="O34" s="101"/>
    </row>
    <row r="35" spans="1:15" ht="18" customHeight="1">
      <c r="A35" s="106">
        <v>31</v>
      </c>
      <c r="B35" s="104" t="s">
        <v>485</v>
      </c>
      <c r="C35" s="110">
        <f aca="true" t="shared" si="2" ref="C35:C66">LARGE(F35:M35,1)+LARGE(F35:M35,2)+LARGE(F35:M35,3)+LARGE(F35:M35,4)</f>
        <v>9</v>
      </c>
      <c r="D35" s="110">
        <f aca="true" t="shared" si="3" ref="D35:D66">LARGE(F35:M35,1)+LARGE(F35:M35,2)+LARGE(F35:M35,3)+LARGE(F35:M35,4)</f>
        <v>9</v>
      </c>
      <c r="E35" s="58"/>
      <c r="F35" s="58">
        <v>0</v>
      </c>
      <c r="G35" s="58">
        <v>0</v>
      </c>
      <c r="H35" s="57">
        <v>0</v>
      </c>
      <c r="I35" s="58">
        <v>0</v>
      </c>
      <c r="J35" s="58">
        <v>0</v>
      </c>
      <c r="K35" s="58">
        <v>0</v>
      </c>
      <c r="L35" s="58">
        <v>9</v>
      </c>
      <c r="M35" s="87">
        <v>0</v>
      </c>
      <c r="N35" s="101"/>
      <c r="O35" s="101"/>
    </row>
    <row r="36" spans="1:15" ht="18" customHeight="1">
      <c r="A36" s="106">
        <v>31</v>
      </c>
      <c r="B36" s="104" t="s">
        <v>486</v>
      </c>
      <c r="C36" s="110">
        <f t="shared" si="2"/>
        <v>9</v>
      </c>
      <c r="D36" s="110">
        <f t="shared" si="3"/>
        <v>9</v>
      </c>
      <c r="E36" s="58"/>
      <c r="F36" s="58">
        <v>0</v>
      </c>
      <c r="G36" s="58">
        <v>0</v>
      </c>
      <c r="H36" s="57">
        <v>0</v>
      </c>
      <c r="I36" s="58">
        <v>0</v>
      </c>
      <c r="J36" s="58">
        <v>0</v>
      </c>
      <c r="K36" s="58">
        <v>0</v>
      </c>
      <c r="L36" s="58">
        <v>9</v>
      </c>
      <c r="M36" s="87">
        <v>0</v>
      </c>
      <c r="N36" s="101"/>
      <c r="O36" s="101"/>
    </row>
    <row r="37" spans="1:15" ht="18" customHeight="1">
      <c r="A37" s="106">
        <v>31</v>
      </c>
      <c r="B37" s="104" t="s">
        <v>487</v>
      </c>
      <c r="C37" s="110">
        <f t="shared" si="2"/>
        <v>9</v>
      </c>
      <c r="D37" s="110">
        <f t="shared" si="3"/>
        <v>9</v>
      </c>
      <c r="E37" s="58"/>
      <c r="F37" s="58">
        <v>0</v>
      </c>
      <c r="G37" s="58">
        <v>0</v>
      </c>
      <c r="H37" s="57">
        <v>0</v>
      </c>
      <c r="I37" s="58">
        <v>0</v>
      </c>
      <c r="J37" s="58">
        <v>0</v>
      </c>
      <c r="K37" s="58">
        <v>0</v>
      </c>
      <c r="L37" s="58">
        <v>9</v>
      </c>
      <c r="M37" s="87">
        <v>0</v>
      </c>
      <c r="N37" s="101"/>
      <c r="O37" s="101"/>
    </row>
    <row r="38" spans="1:15" ht="18" customHeight="1">
      <c r="A38" s="106">
        <v>36</v>
      </c>
      <c r="B38" s="104" t="s">
        <v>1462</v>
      </c>
      <c r="C38" s="110">
        <f t="shared" si="2"/>
        <v>8</v>
      </c>
      <c r="D38" s="110">
        <f t="shared" si="3"/>
        <v>8</v>
      </c>
      <c r="E38" s="58"/>
      <c r="F38" s="58">
        <v>0</v>
      </c>
      <c r="G38" s="58">
        <v>0</v>
      </c>
      <c r="H38" s="57">
        <v>3</v>
      </c>
      <c r="I38" s="58">
        <v>0</v>
      </c>
      <c r="J38" s="58">
        <v>5</v>
      </c>
      <c r="K38" s="58">
        <v>0</v>
      </c>
      <c r="L38" s="58">
        <v>0</v>
      </c>
      <c r="M38" s="87">
        <v>0</v>
      </c>
      <c r="N38" s="101"/>
      <c r="O38" s="101"/>
    </row>
    <row r="39" spans="1:15" ht="18" customHeight="1">
      <c r="A39" s="106">
        <v>36</v>
      </c>
      <c r="B39" s="104" t="s">
        <v>1558</v>
      </c>
      <c r="C39" s="110">
        <f t="shared" si="2"/>
        <v>8</v>
      </c>
      <c r="D39" s="110">
        <f t="shared" si="3"/>
        <v>8</v>
      </c>
      <c r="E39" s="58"/>
      <c r="F39" s="58">
        <v>0</v>
      </c>
      <c r="G39" s="58">
        <v>5</v>
      </c>
      <c r="H39" s="57">
        <v>3</v>
      </c>
      <c r="I39" s="58">
        <v>0</v>
      </c>
      <c r="J39" s="58">
        <v>0</v>
      </c>
      <c r="K39" s="58">
        <v>0</v>
      </c>
      <c r="L39" s="58">
        <v>0</v>
      </c>
      <c r="M39" s="87">
        <v>0</v>
      </c>
      <c r="N39" s="101"/>
      <c r="O39" s="101"/>
    </row>
    <row r="40" spans="1:15" ht="18" customHeight="1">
      <c r="A40" s="106">
        <v>36</v>
      </c>
      <c r="B40" s="112" t="s">
        <v>394</v>
      </c>
      <c r="C40" s="110">
        <f t="shared" si="2"/>
        <v>8</v>
      </c>
      <c r="D40" s="110">
        <f t="shared" si="3"/>
        <v>8</v>
      </c>
      <c r="E40" s="58"/>
      <c r="F40" s="58">
        <v>5</v>
      </c>
      <c r="G40" s="58">
        <v>0</v>
      </c>
      <c r="H40" s="57">
        <v>3</v>
      </c>
      <c r="I40" s="58">
        <v>0</v>
      </c>
      <c r="J40" s="58">
        <v>0</v>
      </c>
      <c r="K40" s="58">
        <v>0</v>
      </c>
      <c r="L40" s="58">
        <v>0</v>
      </c>
      <c r="M40" s="87">
        <v>0</v>
      </c>
      <c r="N40" s="101"/>
      <c r="O40" s="101"/>
    </row>
    <row r="41" spans="1:15" ht="18" customHeight="1">
      <c r="A41" s="106">
        <v>36</v>
      </c>
      <c r="B41" s="104" t="s">
        <v>23</v>
      </c>
      <c r="C41" s="110">
        <f t="shared" si="2"/>
        <v>8</v>
      </c>
      <c r="D41" s="110">
        <f t="shared" si="3"/>
        <v>8</v>
      </c>
      <c r="E41" s="58"/>
      <c r="F41" s="58">
        <v>0</v>
      </c>
      <c r="G41" s="58">
        <v>0</v>
      </c>
      <c r="H41" s="58">
        <v>3</v>
      </c>
      <c r="I41" s="58">
        <v>5</v>
      </c>
      <c r="J41" s="58">
        <v>0</v>
      </c>
      <c r="K41" s="58">
        <v>0</v>
      </c>
      <c r="L41" s="58">
        <v>0</v>
      </c>
      <c r="M41" s="87">
        <v>0</v>
      </c>
      <c r="N41" s="101"/>
      <c r="O41" s="101"/>
    </row>
    <row r="42" spans="1:15" ht="18" customHeight="1">
      <c r="A42" s="106">
        <v>40</v>
      </c>
      <c r="B42" s="112" t="s">
        <v>566</v>
      </c>
      <c r="C42" s="110">
        <f t="shared" si="2"/>
        <v>7</v>
      </c>
      <c r="D42" s="110">
        <f t="shared" si="3"/>
        <v>7</v>
      </c>
      <c r="E42" s="58"/>
      <c r="F42" s="58">
        <v>7</v>
      </c>
      <c r="G42" s="58">
        <v>0</v>
      </c>
      <c r="H42" s="57">
        <v>0</v>
      </c>
      <c r="I42" s="58">
        <v>0</v>
      </c>
      <c r="J42" s="58">
        <v>0</v>
      </c>
      <c r="K42" s="58">
        <v>0</v>
      </c>
      <c r="L42" s="58">
        <v>0</v>
      </c>
      <c r="M42" s="87">
        <v>0</v>
      </c>
      <c r="N42" s="101"/>
      <c r="O42" s="101"/>
    </row>
    <row r="43" spans="1:15" ht="18" customHeight="1">
      <c r="A43" s="106">
        <v>40</v>
      </c>
      <c r="B43" s="112" t="s">
        <v>340</v>
      </c>
      <c r="C43" s="110">
        <f t="shared" si="2"/>
        <v>7</v>
      </c>
      <c r="D43" s="110">
        <f t="shared" si="3"/>
        <v>7</v>
      </c>
      <c r="E43" s="58"/>
      <c r="F43" s="58">
        <v>7</v>
      </c>
      <c r="G43" s="58">
        <v>0</v>
      </c>
      <c r="H43" s="57">
        <v>0</v>
      </c>
      <c r="I43" s="58">
        <v>0</v>
      </c>
      <c r="J43" s="58">
        <v>0</v>
      </c>
      <c r="K43" s="58">
        <v>0</v>
      </c>
      <c r="L43" s="58">
        <v>0</v>
      </c>
      <c r="M43" s="87">
        <v>0</v>
      </c>
      <c r="N43" s="101"/>
      <c r="O43" s="101"/>
    </row>
    <row r="44" spans="1:15" ht="18" customHeight="1">
      <c r="A44" s="106">
        <v>40</v>
      </c>
      <c r="B44" s="104" t="s">
        <v>1560</v>
      </c>
      <c r="C44" s="110">
        <f t="shared" si="2"/>
        <v>7</v>
      </c>
      <c r="D44" s="110">
        <f t="shared" si="3"/>
        <v>7</v>
      </c>
      <c r="E44" s="58"/>
      <c r="F44" s="58">
        <v>0</v>
      </c>
      <c r="G44" s="58">
        <v>7</v>
      </c>
      <c r="H44" s="57">
        <v>0</v>
      </c>
      <c r="I44" s="58">
        <v>0</v>
      </c>
      <c r="J44" s="58">
        <v>0</v>
      </c>
      <c r="K44" s="58">
        <v>0</v>
      </c>
      <c r="L44" s="58">
        <v>0</v>
      </c>
      <c r="M44" s="87">
        <v>0</v>
      </c>
      <c r="N44" s="101"/>
      <c r="O44" s="101"/>
    </row>
    <row r="45" spans="1:15" ht="18" customHeight="1">
      <c r="A45" s="106">
        <v>40</v>
      </c>
      <c r="B45" s="113" t="s">
        <v>1565</v>
      </c>
      <c r="C45" s="110">
        <f t="shared" si="2"/>
        <v>7</v>
      </c>
      <c r="D45" s="110">
        <f t="shared" si="3"/>
        <v>7</v>
      </c>
      <c r="E45" s="58"/>
      <c r="F45" s="58">
        <v>0</v>
      </c>
      <c r="G45" s="58">
        <v>0</v>
      </c>
      <c r="H45" s="58">
        <v>7</v>
      </c>
      <c r="I45" s="58">
        <v>0</v>
      </c>
      <c r="J45" s="58">
        <v>0</v>
      </c>
      <c r="K45" s="58">
        <v>0</v>
      </c>
      <c r="L45" s="58">
        <v>0</v>
      </c>
      <c r="M45" s="87">
        <v>0</v>
      </c>
      <c r="N45" s="101"/>
      <c r="O45" s="101"/>
    </row>
    <row r="46" spans="1:15" ht="18" customHeight="1">
      <c r="A46" s="106">
        <v>40</v>
      </c>
      <c r="B46" s="104" t="s">
        <v>1332</v>
      </c>
      <c r="C46" s="110">
        <f t="shared" si="2"/>
        <v>7</v>
      </c>
      <c r="D46" s="110">
        <f t="shared" si="3"/>
        <v>7</v>
      </c>
      <c r="E46" s="58"/>
      <c r="F46" s="58">
        <v>0</v>
      </c>
      <c r="G46" s="58">
        <v>0</v>
      </c>
      <c r="H46" s="57">
        <v>0</v>
      </c>
      <c r="I46" s="58">
        <v>0</v>
      </c>
      <c r="J46" s="58">
        <v>7</v>
      </c>
      <c r="K46" s="58">
        <v>0</v>
      </c>
      <c r="L46" s="58">
        <v>0</v>
      </c>
      <c r="M46" s="87">
        <v>0</v>
      </c>
      <c r="N46" s="101"/>
      <c r="O46" s="101"/>
    </row>
    <row r="47" spans="1:15" ht="18" customHeight="1">
      <c r="A47" s="106">
        <v>40</v>
      </c>
      <c r="B47" s="104" t="s">
        <v>488</v>
      </c>
      <c r="C47" s="110">
        <f t="shared" si="2"/>
        <v>7</v>
      </c>
      <c r="D47" s="110">
        <f t="shared" si="3"/>
        <v>7</v>
      </c>
      <c r="E47" s="58"/>
      <c r="F47" s="58">
        <v>0</v>
      </c>
      <c r="G47" s="58">
        <v>0</v>
      </c>
      <c r="H47" s="57">
        <v>0</v>
      </c>
      <c r="I47" s="58">
        <v>0</v>
      </c>
      <c r="J47" s="58">
        <v>0</v>
      </c>
      <c r="K47" s="58">
        <v>0</v>
      </c>
      <c r="L47" s="58">
        <v>7</v>
      </c>
      <c r="M47" s="87">
        <v>0</v>
      </c>
      <c r="N47" s="101"/>
      <c r="O47" s="101"/>
    </row>
    <row r="48" spans="1:15" ht="18" customHeight="1">
      <c r="A48" s="106">
        <v>40</v>
      </c>
      <c r="B48" s="104" t="s">
        <v>228</v>
      </c>
      <c r="C48" s="110">
        <f t="shared" si="2"/>
        <v>7</v>
      </c>
      <c r="D48" s="110">
        <f t="shared" si="3"/>
        <v>7</v>
      </c>
      <c r="E48" s="58"/>
      <c r="F48" s="58">
        <v>0</v>
      </c>
      <c r="G48" s="58">
        <v>0</v>
      </c>
      <c r="H48" s="57">
        <v>0</v>
      </c>
      <c r="I48" s="58">
        <v>0</v>
      </c>
      <c r="J48" s="58">
        <v>0</v>
      </c>
      <c r="K48" s="58">
        <v>0</v>
      </c>
      <c r="L48" s="58">
        <v>0</v>
      </c>
      <c r="M48" s="87">
        <v>7</v>
      </c>
      <c r="N48" s="101"/>
      <c r="O48" s="101"/>
    </row>
    <row r="49" spans="1:15" ht="18" customHeight="1">
      <c r="A49" s="106">
        <v>40</v>
      </c>
      <c r="B49" s="104" t="s">
        <v>719</v>
      </c>
      <c r="C49" s="110">
        <f t="shared" si="2"/>
        <v>7</v>
      </c>
      <c r="D49" s="110">
        <f t="shared" si="3"/>
        <v>7</v>
      </c>
      <c r="E49" s="58"/>
      <c r="F49" s="58">
        <v>0</v>
      </c>
      <c r="G49" s="58">
        <v>0</v>
      </c>
      <c r="H49" s="57">
        <v>0</v>
      </c>
      <c r="I49" s="58">
        <v>0</v>
      </c>
      <c r="J49" s="58">
        <v>0</v>
      </c>
      <c r="K49" s="58">
        <v>0</v>
      </c>
      <c r="L49" s="58">
        <v>0</v>
      </c>
      <c r="M49" s="87">
        <v>7</v>
      </c>
      <c r="N49" s="101"/>
      <c r="O49" s="101"/>
    </row>
    <row r="50" spans="1:15" ht="18" customHeight="1">
      <c r="A50" s="106">
        <v>40</v>
      </c>
      <c r="B50" s="104" t="s">
        <v>720</v>
      </c>
      <c r="C50" s="110">
        <f t="shared" si="2"/>
        <v>7</v>
      </c>
      <c r="D50" s="110">
        <f t="shared" si="3"/>
        <v>7</v>
      </c>
      <c r="E50" s="58"/>
      <c r="F50" s="58">
        <v>0</v>
      </c>
      <c r="G50" s="58">
        <v>0</v>
      </c>
      <c r="H50" s="57">
        <v>0</v>
      </c>
      <c r="I50" s="58">
        <v>0</v>
      </c>
      <c r="J50" s="58">
        <v>0</v>
      </c>
      <c r="K50" s="58">
        <v>0</v>
      </c>
      <c r="L50" s="58">
        <v>0</v>
      </c>
      <c r="M50" s="87">
        <v>7</v>
      </c>
      <c r="N50" s="101"/>
      <c r="O50" s="101"/>
    </row>
    <row r="51" spans="1:15" ht="18" customHeight="1">
      <c r="A51" s="106">
        <v>49</v>
      </c>
      <c r="B51" s="112" t="s">
        <v>565</v>
      </c>
      <c r="C51" s="110">
        <f t="shared" si="2"/>
        <v>5</v>
      </c>
      <c r="D51" s="110">
        <f t="shared" si="3"/>
        <v>5</v>
      </c>
      <c r="E51" s="58"/>
      <c r="F51" s="58">
        <v>5</v>
      </c>
      <c r="G51" s="58">
        <v>0</v>
      </c>
      <c r="H51" s="57">
        <v>0</v>
      </c>
      <c r="I51" s="58">
        <v>0</v>
      </c>
      <c r="J51" s="58">
        <v>0</v>
      </c>
      <c r="K51" s="58">
        <v>0</v>
      </c>
      <c r="L51" s="58">
        <v>0</v>
      </c>
      <c r="M51" s="87">
        <v>0</v>
      </c>
      <c r="N51" s="101"/>
      <c r="O51" s="101"/>
    </row>
    <row r="52" spans="1:15" ht="18" customHeight="1">
      <c r="A52" s="106">
        <v>49</v>
      </c>
      <c r="B52" s="104" t="s">
        <v>1566</v>
      </c>
      <c r="C52" s="110">
        <f t="shared" si="2"/>
        <v>5</v>
      </c>
      <c r="D52" s="110">
        <f t="shared" si="3"/>
        <v>5</v>
      </c>
      <c r="E52" s="58"/>
      <c r="F52" s="58">
        <v>0</v>
      </c>
      <c r="G52" s="58">
        <v>5</v>
      </c>
      <c r="H52" s="57">
        <v>0</v>
      </c>
      <c r="I52" s="58">
        <v>0</v>
      </c>
      <c r="J52" s="58">
        <v>0</v>
      </c>
      <c r="K52" s="58">
        <v>0</v>
      </c>
      <c r="L52" s="58">
        <v>0</v>
      </c>
      <c r="M52" s="87">
        <v>0</v>
      </c>
      <c r="N52" s="101"/>
      <c r="O52" s="101"/>
    </row>
    <row r="53" spans="1:15" ht="18" customHeight="1">
      <c r="A53" s="106">
        <v>49</v>
      </c>
      <c r="B53" s="112" t="s">
        <v>393</v>
      </c>
      <c r="C53" s="110">
        <f t="shared" si="2"/>
        <v>5</v>
      </c>
      <c r="D53" s="110">
        <f t="shared" si="3"/>
        <v>5</v>
      </c>
      <c r="E53" s="58"/>
      <c r="F53" s="58">
        <v>5</v>
      </c>
      <c r="G53" s="58">
        <v>0</v>
      </c>
      <c r="H53" s="57">
        <v>0</v>
      </c>
      <c r="I53" s="58">
        <v>0</v>
      </c>
      <c r="J53" s="58">
        <v>0</v>
      </c>
      <c r="K53" s="58">
        <v>0</v>
      </c>
      <c r="L53" s="58">
        <v>0</v>
      </c>
      <c r="M53" s="87">
        <v>0</v>
      </c>
      <c r="N53" s="101"/>
      <c r="O53" s="101"/>
    </row>
    <row r="54" spans="1:15" ht="18" customHeight="1">
      <c r="A54" s="106">
        <v>49</v>
      </c>
      <c r="B54" s="112" t="s">
        <v>1418</v>
      </c>
      <c r="C54" s="110">
        <f t="shared" si="2"/>
        <v>5</v>
      </c>
      <c r="D54" s="110">
        <f t="shared" si="3"/>
        <v>5</v>
      </c>
      <c r="E54" s="58"/>
      <c r="F54" s="58">
        <v>5</v>
      </c>
      <c r="G54" s="58">
        <v>0</v>
      </c>
      <c r="H54" s="57">
        <v>0</v>
      </c>
      <c r="I54" s="58">
        <v>0</v>
      </c>
      <c r="J54" s="58">
        <v>0</v>
      </c>
      <c r="K54" s="58">
        <v>0</v>
      </c>
      <c r="L54" s="58">
        <v>0</v>
      </c>
      <c r="M54" s="87">
        <v>0</v>
      </c>
      <c r="N54" s="101"/>
      <c r="O54" s="101"/>
    </row>
    <row r="55" spans="1:15" ht="18" customHeight="1">
      <c r="A55" s="106">
        <v>49</v>
      </c>
      <c r="B55" s="112" t="s">
        <v>520</v>
      </c>
      <c r="C55" s="110">
        <f t="shared" si="2"/>
        <v>5</v>
      </c>
      <c r="D55" s="110">
        <f t="shared" si="3"/>
        <v>5</v>
      </c>
      <c r="E55" s="58"/>
      <c r="F55" s="58">
        <v>5</v>
      </c>
      <c r="G55" s="58">
        <v>0</v>
      </c>
      <c r="H55" s="57">
        <v>0</v>
      </c>
      <c r="I55" s="58">
        <v>0</v>
      </c>
      <c r="J55" s="58">
        <v>0</v>
      </c>
      <c r="K55" s="58">
        <v>0</v>
      </c>
      <c r="L55" s="58">
        <v>0</v>
      </c>
      <c r="M55" s="87">
        <v>0</v>
      </c>
      <c r="N55" s="101"/>
      <c r="O55" s="101"/>
    </row>
    <row r="56" spans="1:15" ht="18" customHeight="1">
      <c r="A56" s="106">
        <v>49</v>
      </c>
      <c r="B56" s="112" t="s">
        <v>392</v>
      </c>
      <c r="C56" s="110">
        <f t="shared" si="2"/>
        <v>5</v>
      </c>
      <c r="D56" s="110">
        <f t="shared" si="3"/>
        <v>5</v>
      </c>
      <c r="E56" s="58"/>
      <c r="F56" s="58">
        <v>5</v>
      </c>
      <c r="G56" s="58">
        <v>0</v>
      </c>
      <c r="H56" s="57">
        <v>0</v>
      </c>
      <c r="I56" s="58">
        <v>0</v>
      </c>
      <c r="J56" s="58">
        <v>0</v>
      </c>
      <c r="K56" s="58">
        <v>0</v>
      </c>
      <c r="L56" s="58">
        <v>0</v>
      </c>
      <c r="M56" s="87">
        <v>0</v>
      </c>
      <c r="N56" s="101"/>
      <c r="O56" s="101"/>
    </row>
    <row r="57" spans="1:15" ht="18" customHeight="1">
      <c r="A57" s="106">
        <v>49</v>
      </c>
      <c r="B57" s="104" t="s">
        <v>1084</v>
      </c>
      <c r="C57" s="110">
        <f t="shared" si="2"/>
        <v>5</v>
      </c>
      <c r="D57" s="110">
        <f t="shared" si="3"/>
        <v>5</v>
      </c>
      <c r="E57" s="58"/>
      <c r="F57" s="57">
        <v>5</v>
      </c>
      <c r="G57" s="58">
        <v>0</v>
      </c>
      <c r="H57" s="57">
        <v>0</v>
      </c>
      <c r="I57" s="58">
        <v>0</v>
      </c>
      <c r="J57" s="58">
        <v>0</v>
      </c>
      <c r="K57" s="58">
        <v>0</v>
      </c>
      <c r="L57" s="58">
        <v>0</v>
      </c>
      <c r="M57" s="87">
        <v>0</v>
      </c>
      <c r="N57" s="101"/>
      <c r="O57" s="101"/>
    </row>
    <row r="58" spans="1:15" ht="18" customHeight="1">
      <c r="A58" s="106">
        <v>49</v>
      </c>
      <c r="B58" s="104" t="s">
        <v>1568</v>
      </c>
      <c r="C58" s="110">
        <f t="shared" si="2"/>
        <v>5</v>
      </c>
      <c r="D58" s="110">
        <f t="shared" si="3"/>
        <v>5</v>
      </c>
      <c r="E58" s="58"/>
      <c r="F58" s="58">
        <v>0</v>
      </c>
      <c r="G58" s="58">
        <v>0</v>
      </c>
      <c r="H58" s="58">
        <v>5</v>
      </c>
      <c r="I58" s="58">
        <v>0</v>
      </c>
      <c r="J58" s="58">
        <v>0</v>
      </c>
      <c r="K58" s="58">
        <v>0</v>
      </c>
      <c r="L58" s="58">
        <v>0</v>
      </c>
      <c r="M58" s="87">
        <v>0</v>
      </c>
      <c r="N58" s="101"/>
      <c r="O58" s="101"/>
    </row>
    <row r="59" spans="1:15" ht="18" customHeight="1">
      <c r="A59" s="106">
        <v>49</v>
      </c>
      <c r="B59" s="104" t="s">
        <v>18</v>
      </c>
      <c r="C59" s="110">
        <f t="shared" si="2"/>
        <v>5</v>
      </c>
      <c r="D59" s="110">
        <f t="shared" si="3"/>
        <v>5</v>
      </c>
      <c r="E59" s="58"/>
      <c r="F59" s="58">
        <v>0</v>
      </c>
      <c r="G59" s="58">
        <v>0</v>
      </c>
      <c r="H59" s="58">
        <v>5</v>
      </c>
      <c r="I59" s="58">
        <v>0</v>
      </c>
      <c r="J59" s="58">
        <v>0</v>
      </c>
      <c r="K59" s="58">
        <v>0</v>
      </c>
      <c r="L59" s="58">
        <v>0</v>
      </c>
      <c r="M59" s="87">
        <v>0</v>
      </c>
      <c r="N59" s="101"/>
      <c r="O59" s="101"/>
    </row>
    <row r="60" spans="1:15" ht="18" customHeight="1">
      <c r="A60" s="106">
        <v>49</v>
      </c>
      <c r="B60" s="104" t="s">
        <v>1055</v>
      </c>
      <c r="C60" s="110">
        <f t="shared" si="2"/>
        <v>5</v>
      </c>
      <c r="D60" s="110">
        <f t="shared" si="3"/>
        <v>5</v>
      </c>
      <c r="E60" s="58"/>
      <c r="F60" s="58">
        <v>0</v>
      </c>
      <c r="G60" s="58">
        <v>0</v>
      </c>
      <c r="H60" s="57">
        <v>0</v>
      </c>
      <c r="I60" s="58">
        <v>0</v>
      </c>
      <c r="J60" s="58">
        <v>5</v>
      </c>
      <c r="K60" s="58">
        <v>0</v>
      </c>
      <c r="L60" s="58">
        <v>0</v>
      </c>
      <c r="M60" s="87">
        <v>0</v>
      </c>
      <c r="N60" s="101"/>
      <c r="O60" s="101"/>
    </row>
    <row r="61" spans="1:15" ht="18" customHeight="1">
      <c r="A61" s="106">
        <v>49</v>
      </c>
      <c r="B61" s="104" t="s">
        <v>1333</v>
      </c>
      <c r="C61" s="110">
        <f t="shared" si="2"/>
        <v>5</v>
      </c>
      <c r="D61" s="110">
        <f t="shared" si="3"/>
        <v>5</v>
      </c>
      <c r="E61" s="58"/>
      <c r="F61" s="58">
        <v>0</v>
      </c>
      <c r="G61" s="58">
        <v>0</v>
      </c>
      <c r="H61" s="57">
        <v>0</v>
      </c>
      <c r="I61" s="58">
        <v>0</v>
      </c>
      <c r="J61" s="58">
        <v>5</v>
      </c>
      <c r="K61" s="58">
        <v>0</v>
      </c>
      <c r="L61" s="58">
        <v>0</v>
      </c>
      <c r="M61" s="87">
        <v>0</v>
      </c>
      <c r="N61" s="101"/>
      <c r="O61" s="101"/>
    </row>
    <row r="62" spans="1:15" ht="18" customHeight="1">
      <c r="A62" s="106">
        <v>49</v>
      </c>
      <c r="B62" s="104" t="s">
        <v>1334</v>
      </c>
      <c r="C62" s="110">
        <f t="shared" si="2"/>
        <v>5</v>
      </c>
      <c r="D62" s="110">
        <f t="shared" si="3"/>
        <v>5</v>
      </c>
      <c r="E62" s="58"/>
      <c r="F62" s="58">
        <v>0</v>
      </c>
      <c r="G62" s="58">
        <v>0</v>
      </c>
      <c r="H62" s="57">
        <v>0</v>
      </c>
      <c r="I62" s="58">
        <v>0</v>
      </c>
      <c r="J62" s="58">
        <v>5</v>
      </c>
      <c r="K62" s="58">
        <v>0</v>
      </c>
      <c r="L62" s="58">
        <v>0</v>
      </c>
      <c r="M62" s="87">
        <v>0</v>
      </c>
      <c r="N62" s="101"/>
      <c r="O62" s="101"/>
    </row>
    <row r="63" spans="1:15" ht="18" customHeight="1">
      <c r="A63" s="106">
        <v>49</v>
      </c>
      <c r="B63" s="104" t="s">
        <v>721</v>
      </c>
      <c r="C63" s="110">
        <f t="shared" si="2"/>
        <v>5</v>
      </c>
      <c r="D63" s="110">
        <f t="shared" si="3"/>
        <v>5</v>
      </c>
      <c r="E63" s="58"/>
      <c r="F63" s="58">
        <v>0</v>
      </c>
      <c r="G63" s="58">
        <v>0</v>
      </c>
      <c r="H63" s="57">
        <v>0</v>
      </c>
      <c r="I63" s="58">
        <v>0</v>
      </c>
      <c r="J63" s="58">
        <v>0</v>
      </c>
      <c r="K63" s="58">
        <v>0</v>
      </c>
      <c r="L63" s="58">
        <v>0</v>
      </c>
      <c r="M63" s="87">
        <v>5</v>
      </c>
      <c r="N63" s="101"/>
      <c r="O63" s="101"/>
    </row>
    <row r="64" spans="1:15" ht="18" customHeight="1">
      <c r="A64" s="106">
        <v>49</v>
      </c>
      <c r="B64" s="104" t="s">
        <v>722</v>
      </c>
      <c r="C64" s="110">
        <f t="shared" si="2"/>
        <v>5</v>
      </c>
      <c r="D64" s="110">
        <f t="shared" si="3"/>
        <v>5</v>
      </c>
      <c r="E64" s="58"/>
      <c r="F64" s="58">
        <v>0</v>
      </c>
      <c r="G64" s="58">
        <v>0</v>
      </c>
      <c r="H64" s="57">
        <v>0</v>
      </c>
      <c r="I64" s="58">
        <v>0</v>
      </c>
      <c r="J64" s="58">
        <v>0</v>
      </c>
      <c r="K64" s="58">
        <v>0</v>
      </c>
      <c r="L64" s="58">
        <v>0</v>
      </c>
      <c r="M64" s="87">
        <v>5</v>
      </c>
      <c r="N64" s="101"/>
      <c r="O64" s="101"/>
    </row>
    <row r="65" spans="1:15" ht="18" customHeight="1">
      <c r="A65" s="106">
        <v>63</v>
      </c>
      <c r="B65" s="104" t="s">
        <v>547</v>
      </c>
      <c r="C65" s="110">
        <f t="shared" si="2"/>
        <v>3</v>
      </c>
      <c r="D65" s="110">
        <f t="shared" si="3"/>
        <v>3</v>
      </c>
      <c r="E65" s="58"/>
      <c r="F65" s="58">
        <v>0</v>
      </c>
      <c r="G65" s="58">
        <v>0</v>
      </c>
      <c r="H65" s="57">
        <v>3</v>
      </c>
      <c r="I65" s="58">
        <v>0</v>
      </c>
      <c r="J65" s="58">
        <v>0</v>
      </c>
      <c r="K65" s="58">
        <v>0</v>
      </c>
      <c r="L65" s="58">
        <v>0</v>
      </c>
      <c r="M65" s="87">
        <v>0</v>
      </c>
      <c r="N65" s="101"/>
      <c r="O65" s="101"/>
    </row>
    <row r="66" spans="1:15" ht="18" customHeight="1">
      <c r="A66" s="106">
        <v>63</v>
      </c>
      <c r="B66" s="114" t="s">
        <v>20</v>
      </c>
      <c r="C66" s="110">
        <f t="shared" si="2"/>
        <v>3</v>
      </c>
      <c r="D66" s="110">
        <f t="shared" si="3"/>
        <v>3</v>
      </c>
      <c r="E66" s="58"/>
      <c r="F66" s="58">
        <v>0</v>
      </c>
      <c r="G66" s="58">
        <v>0</v>
      </c>
      <c r="H66" s="58">
        <v>3</v>
      </c>
      <c r="I66" s="58">
        <v>0</v>
      </c>
      <c r="J66" s="58">
        <v>0</v>
      </c>
      <c r="K66" s="58">
        <v>0</v>
      </c>
      <c r="L66" s="58">
        <v>0</v>
      </c>
      <c r="M66" s="87">
        <v>0</v>
      </c>
      <c r="N66" s="101"/>
      <c r="O66" s="101"/>
    </row>
    <row r="67" spans="1:15" ht="18" customHeight="1">
      <c r="A67" s="106">
        <v>63</v>
      </c>
      <c r="B67" s="104" t="s">
        <v>21</v>
      </c>
      <c r="C67" s="110">
        <f aca="true" t="shared" si="4" ref="C67:C84">LARGE(F67:M67,1)+LARGE(F67:M67,2)+LARGE(F67:M67,3)+LARGE(F67:M67,4)</f>
        <v>3</v>
      </c>
      <c r="D67" s="110">
        <f aca="true" t="shared" si="5" ref="D67:D84">LARGE(F67:M67,1)+LARGE(F67:M67,2)+LARGE(F67:M67,3)+LARGE(F67:M67,4)</f>
        <v>3</v>
      </c>
      <c r="E67" s="58"/>
      <c r="F67" s="58">
        <v>0</v>
      </c>
      <c r="G67" s="58">
        <v>0</v>
      </c>
      <c r="H67" s="58">
        <v>3</v>
      </c>
      <c r="I67" s="58">
        <v>0</v>
      </c>
      <c r="J67" s="58">
        <v>0</v>
      </c>
      <c r="K67" s="58">
        <v>0</v>
      </c>
      <c r="L67" s="58">
        <v>0</v>
      </c>
      <c r="M67" s="87">
        <v>0</v>
      </c>
      <c r="N67" s="101"/>
      <c r="O67" s="101"/>
    </row>
    <row r="68" spans="1:15" ht="18" customHeight="1">
      <c r="A68" s="106">
        <v>63</v>
      </c>
      <c r="B68" s="104" t="s">
        <v>24</v>
      </c>
      <c r="C68" s="110">
        <f t="shared" si="4"/>
        <v>3</v>
      </c>
      <c r="D68" s="110">
        <f t="shared" si="5"/>
        <v>3</v>
      </c>
      <c r="E68" s="58"/>
      <c r="F68" s="58">
        <v>0</v>
      </c>
      <c r="G68" s="58">
        <v>0</v>
      </c>
      <c r="H68" s="58">
        <v>3</v>
      </c>
      <c r="I68" s="58">
        <v>0</v>
      </c>
      <c r="J68" s="58">
        <v>0</v>
      </c>
      <c r="K68" s="58">
        <v>0</v>
      </c>
      <c r="L68" s="58">
        <v>0</v>
      </c>
      <c r="M68" s="87">
        <v>0</v>
      </c>
      <c r="N68" s="101"/>
      <c r="O68" s="101"/>
    </row>
    <row r="69" spans="1:15" ht="18" customHeight="1">
      <c r="A69" s="106">
        <v>67</v>
      </c>
      <c r="B69" s="104" t="s">
        <v>1086</v>
      </c>
      <c r="C69" s="110">
        <f t="shared" si="4"/>
        <v>0</v>
      </c>
      <c r="D69" s="110">
        <f t="shared" si="5"/>
        <v>0</v>
      </c>
      <c r="E69" s="58"/>
      <c r="F69" s="58">
        <v>0</v>
      </c>
      <c r="G69" s="58">
        <v>0</v>
      </c>
      <c r="H69" s="57">
        <v>0</v>
      </c>
      <c r="I69" s="58">
        <v>0</v>
      </c>
      <c r="J69" s="58">
        <v>0</v>
      </c>
      <c r="K69" s="58">
        <v>0</v>
      </c>
      <c r="L69" s="58">
        <v>0</v>
      </c>
      <c r="M69" s="87">
        <v>0</v>
      </c>
      <c r="N69" s="101"/>
      <c r="O69" s="101"/>
    </row>
    <row r="70" spans="1:15" ht="18" customHeight="1">
      <c r="A70" s="106">
        <v>67</v>
      </c>
      <c r="B70" s="104" t="s">
        <v>605</v>
      </c>
      <c r="C70" s="110">
        <f t="shared" si="4"/>
        <v>0</v>
      </c>
      <c r="D70" s="110">
        <f t="shared" si="5"/>
        <v>0</v>
      </c>
      <c r="E70" s="58"/>
      <c r="F70" s="58">
        <v>0</v>
      </c>
      <c r="G70" s="58">
        <v>0</v>
      </c>
      <c r="H70" s="57">
        <v>0</v>
      </c>
      <c r="I70" s="58">
        <v>0</v>
      </c>
      <c r="J70" s="58">
        <v>0</v>
      </c>
      <c r="K70" s="58">
        <v>0</v>
      </c>
      <c r="L70" s="58">
        <v>0</v>
      </c>
      <c r="M70" s="87">
        <v>0</v>
      </c>
      <c r="N70" s="101"/>
      <c r="O70" s="101"/>
    </row>
    <row r="71" spans="1:15" ht="18" customHeight="1">
      <c r="A71" s="106">
        <v>67</v>
      </c>
      <c r="B71" s="104" t="s">
        <v>1297</v>
      </c>
      <c r="C71" s="110">
        <f t="shared" si="4"/>
        <v>0</v>
      </c>
      <c r="D71" s="110">
        <f t="shared" si="5"/>
        <v>0</v>
      </c>
      <c r="E71" s="58"/>
      <c r="F71" s="58">
        <v>0</v>
      </c>
      <c r="G71" s="58">
        <v>0</v>
      </c>
      <c r="H71" s="57">
        <v>0</v>
      </c>
      <c r="I71" s="58">
        <v>0</v>
      </c>
      <c r="J71" s="58">
        <v>0</v>
      </c>
      <c r="K71" s="58">
        <v>0</v>
      </c>
      <c r="L71" s="58">
        <v>0</v>
      </c>
      <c r="M71" s="87">
        <v>0</v>
      </c>
      <c r="N71" s="101"/>
      <c r="O71" s="101"/>
    </row>
    <row r="72" spans="1:15" ht="18" customHeight="1">
      <c r="A72" s="106">
        <v>67</v>
      </c>
      <c r="B72" s="104" t="s">
        <v>1298</v>
      </c>
      <c r="C72" s="110">
        <f t="shared" si="4"/>
        <v>0</v>
      </c>
      <c r="D72" s="110">
        <f t="shared" si="5"/>
        <v>0</v>
      </c>
      <c r="E72" s="58"/>
      <c r="F72" s="58">
        <v>0</v>
      </c>
      <c r="G72" s="58">
        <v>0</v>
      </c>
      <c r="H72" s="57">
        <v>0</v>
      </c>
      <c r="I72" s="58">
        <v>0</v>
      </c>
      <c r="J72" s="58">
        <v>0</v>
      </c>
      <c r="K72" s="58">
        <v>0</v>
      </c>
      <c r="L72" s="58">
        <v>0</v>
      </c>
      <c r="M72" s="87">
        <v>0</v>
      </c>
      <c r="N72" s="101"/>
      <c r="O72" s="101"/>
    </row>
    <row r="73" spans="1:15" ht="18" customHeight="1">
      <c r="A73" s="106">
        <v>67</v>
      </c>
      <c r="B73" s="104" t="s">
        <v>546</v>
      </c>
      <c r="C73" s="110">
        <f t="shared" si="4"/>
        <v>0</v>
      </c>
      <c r="D73" s="110">
        <f t="shared" si="5"/>
        <v>0</v>
      </c>
      <c r="E73" s="58"/>
      <c r="F73" s="58">
        <v>0</v>
      </c>
      <c r="G73" s="58">
        <v>0</v>
      </c>
      <c r="H73" s="57">
        <v>0</v>
      </c>
      <c r="I73" s="58">
        <v>0</v>
      </c>
      <c r="J73" s="115">
        <v>0</v>
      </c>
      <c r="K73" s="58">
        <v>0</v>
      </c>
      <c r="L73" s="58">
        <v>0</v>
      </c>
      <c r="M73" s="87">
        <v>0</v>
      </c>
      <c r="N73" s="101"/>
      <c r="O73" s="101"/>
    </row>
    <row r="74" spans="1:15" ht="18" customHeight="1">
      <c r="A74" s="106">
        <v>67</v>
      </c>
      <c r="B74" s="104" t="s">
        <v>543</v>
      </c>
      <c r="C74" s="110">
        <f t="shared" si="4"/>
        <v>0</v>
      </c>
      <c r="D74" s="110">
        <f t="shared" si="5"/>
        <v>0</v>
      </c>
      <c r="E74" s="58"/>
      <c r="F74" s="58">
        <v>0</v>
      </c>
      <c r="G74" s="58">
        <v>0</v>
      </c>
      <c r="H74" s="57">
        <v>0</v>
      </c>
      <c r="I74" s="58">
        <v>0</v>
      </c>
      <c r="J74" s="58">
        <v>0</v>
      </c>
      <c r="K74" s="58">
        <v>0</v>
      </c>
      <c r="L74" s="58">
        <v>0</v>
      </c>
      <c r="M74" s="87">
        <v>0</v>
      </c>
      <c r="N74" s="101"/>
      <c r="O74" s="101"/>
    </row>
    <row r="75" spans="1:15" ht="18" customHeight="1">
      <c r="A75" s="106">
        <v>67</v>
      </c>
      <c r="B75" s="104" t="s">
        <v>1078</v>
      </c>
      <c r="C75" s="110">
        <f t="shared" si="4"/>
        <v>0</v>
      </c>
      <c r="D75" s="110">
        <f t="shared" si="5"/>
        <v>0</v>
      </c>
      <c r="E75" s="58"/>
      <c r="F75" s="58">
        <v>0</v>
      </c>
      <c r="G75" s="58">
        <v>0</v>
      </c>
      <c r="H75" s="57">
        <v>0</v>
      </c>
      <c r="I75" s="58">
        <v>0</v>
      </c>
      <c r="J75" s="58">
        <v>0</v>
      </c>
      <c r="K75" s="58">
        <v>0</v>
      </c>
      <c r="L75" s="58">
        <v>0</v>
      </c>
      <c r="M75" s="87">
        <v>0</v>
      </c>
      <c r="N75" s="101"/>
      <c r="O75" s="101"/>
    </row>
    <row r="76" spans="1:15" ht="18" customHeight="1">
      <c r="A76" s="106">
        <v>67</v>
      </c>
      <c r="B76" s="104" t="s">
        <v>541</v>
      </c>
      <c r="C76" s="110">
        <f t="shared" si="4"/>
        <v>0</v>
      </c>
      <c r="D76" s="110">
        <f t="shared" si="5"/>
        <v>0</v>
      </c>
      <c r="E76" s="58"/>
      <c r="F76" s="58">
        <v>0</v>
      </c>
      <c r="G76" s="58">
        <v>0</v>
      </c>
      <c r="H76" s="57">
        <v>0</v>
      </c>
      <c r="I76" s="58">
        <v>0</v>
      </c>
      <c r="J76" s="58">
        <v>0</v>
      </c>
      <c r="K76" s="58">
        <v>0</v>
      </c>
      <c r="L76" s="58">
        <v>0</v>
      </c>
      <c r="M76" s="87">
        <v>0</v>
      </c>
      <c r="N76" s="101"/>
      <c r="O76" s="101"/>
    </row>
    <row r="77" spans="1:15" ht="18" customHeight="1">
      <c r="A77" s="106">
        <v>67</v>
      </c>
      <c r="B77" s="104" t="s">
        <v>519</v>
      </c>
      <c r="C77" s="110">
        <f t="shared" si="4"/>
        <v>0</v>
      </c>
      <c r="D77" s="110">
        <f t="shared" si="5"/>
        <v>0</v>
      </c>
      <c r="E77" s="58"/>
      <c r="F77" s="58">
        <v>0</v>
      </c>
      <c r="G77" s="58">
        <v>0</v>
      </c>
      <c r="H77" s="57">
        <v>0</v>
      </c>
      <c r="I77" s="58">
        <v>0</v>
      </c>
      <c r="J77" s="58">
        <v>0</v>
      </c>
      <c r="K77" s="58">
        <v>0</v>
      </c>
      <c r="L77" s="58">
        <v>0</v>
      </c>
      <c r="M77" s="87">
        <v>0</v>
      </c>
      <c r="N77" s="101"/>
      <c r="O77" s="101"/>
    </row>
    <row r="78" spans="1:15" ht="18" customHeight="1">
      <c r="A78" s="106">
        <v>67</v>
      </c>
      <c r="B78" s="104" t="s">
        <v>886</v>
      </c>
      <c r="C78" s="110">
        <f t="shared" si="4"/>
        <v>0</v>
      </c>
      <c r="D78" s="110">
        <f t="shared" si="5"/>
        <v>0</v>
      </c>
      <c r="E78" s="58"/>
      <c r="F78" s="58">
        <v>0</v>
      </c>
      <c r="G78" s="58">
        <v>0</v>
      </c>
      <c r="H78" s="57">
        <v>0</v>
      </c>
      <c r="I78" s="58">
        <v>0</v>
      </c>
      <c r="J78" s="58">
        <v>0</v>
      </c>
      <c r="K78" s="58">
        <v>0</v>
      </c>
      <c r="L78" s="58">
        <v>0</v>
      </c>
      <c r="M78" s="87">
        <v>0</v>
      </c>
      <c r="N78" s="101"/>
      <c r="O78" s="101"/>
    </row>
    <row r="79" spans="1:15" ht="18" customHeight="1">
      <c r="A79" s="106">
        <v>67</v>
      </c>
      <c r="B79" s="104" t="s">
        <v>1231</v>
      </c>
      <c r="C79" s="110">
        <f t="shared" si="4"/>
        <v>0</v>
      </c>
      <c r="D79" s="110">
        <f t="shared" si="5"/>
        <v>0</v>
      </c>
      <c r="E79" s="58"/>
      <c r="F79" s="58">
        <v>0</v>
      </c>
      <c r="G79" s="58">
        <v>0</v>
      </c>
      <c r="H79" s="57">
        <v>0</v>
      </c>
      <c r="I79" s="58">
        <v>0</v>
      </c>
      <c r="J79" s="58">
        <v>0</v>
      </c>
      <c r="K79" s="58">
        <v>0</v>
      </c>
      <c r="L79" s="58">
        <v>0</v>
      </c>
      <c r="M79" s="87">
        <v>0</v>
      </c>
      <c r="N79" s="101"/>
      <c r="O79" s="101"/>
    </row>
    <row r="80" spans="1:15" ht="18" customHeight="1">
      <c r="A80" s="106">
        <v>67</v>
      </c>
      <c r="B80" s="104" t="s">
        <v>1032</v>
      </c>
      <c r="C80" s="110">
        <f t="shared" si="4"/>
        <v>0</v>
      </c>
      <c r="D80" s="110">
        <f t="shared" si="5"/>
        <v>0</v>
      </c>
      <c r="E80" s="58"/>
      <c r="F80" s="58">
        <v>0</v>
      </c>
      <c r="G80" s="58">
        <v>0</v>
      </c>
      <c r="H80" s="57">
        <v>0</v>
      </c>
      <c r="I80" s="58">
        <v>0</v>
      </c>
      <c r="J80" s="58">
        <v>0</v>
      </c>
      <c r="K80" s="58">
        <v>0</v>
      </c>
      <c r="L80" s="58">
        <v>0</v>
      </c>
      <c r="M80" s="87">
        <v>0</v>
      </c>
      <c r="N80" s="101"/>
      <c r="O80" s="101"/>
    </row>
    <row r="81" spans="1:15" ht="18" customHeight="1">
      <c r="A81" s="106">
        <v>67</v>
      </c>
      <c r="B81" s="104" t="s">
        <v>915</v>
      </c>
      <c r="C81" s="110">
        <f t="shared" si="4"/>
        <v>0</v>
      </c>
      <c r="D81" s="110">
        <f t="shared" si="5"/>
        <v>0</v>
      </c>
      <c r="E81" s="58"/>
      <c r="F81" s="58">
        <v>0</v>
      </c>
      <c r="G81" s="58">
        <v>0</v>
      </c>
      <c r="H81" s="57">
        <v>0</v>
      </c>
      <c r="I81" s="57">
        <v>0</v>
      </c>
      <c r="J81" s="58">
        <v>0</v>
      </c>
      <c r="K81" s="58">
        <v>0</v>
      </c>
      <c r="L81" s="58">
        <v>0</v>
      </c>
      <c r="M81" s="87">
        <v>0</v>
      </c>
      <c r="N81" s="101"/>
      <c r="O81" s="101"/>
    </row>
    <row r="82" spans="1:15" ht="18" customHeight="1">
      <c r="A82" s="106">
        <v>67</v>
      </c>
      <c r="B82" s="104" t="s">
        <v>1435</v>
      </c>
      <c r="C82" s="110">
        <f t="shared" si="4"/>
        <v>0</v>
      </c>
      <c r="D82" s="110">
        <f t="shared" si="5"/>
        <v>0</v>
      </c>
      <c r="E82" s="58"/>
      <c r="F82" s="58">
        <v>0</v>
      </c>
      <c r="G82" s="58">
        <v>0</v>
      </c>
      <c r="H82" s="57">
        <v>0</v>
      </c>
      <c r="I82" s="58">
        <v>0</v>
      </c>
      <c r="J82" s="58">
        <v>0</v>
      </c>
      <c r="K82" s="58">
        <v>0</v>
      </c>
      <c r="L82" s="58">
        <v>0</v>
      </c>
      <c r="M82" s="87">
        <v>0</v>
      </c>
      <c r="N82" s="101"/>
      <c r="O82" s="101"/>
    </row>
    <row r="83" spans="1:15" ht="18" customHeight="1">
      <c r="A83" s="106">
        <v>67</v>
      </c>
      <c r="B83" s="104" t="s">
        <v>1465</v>
      </c>
      <c r="C83" s="110">
        <f t="shared" si="4"/>
        <v>0</v>
      </c>
      <c r="D83" s="110">
        <f t="shared" si="5"/>
        <v>0</v>
      </c>
      <c r="E83" s="58"/>
      <c r="F83" s="58">
        <v>0</v>
      </c>
      <c r="G83" s="58">
        <v>0</v>
      </c>
      <c r="H83" s="57">
        <v>0</v>
      </c>
      <c r="I83" s="58">
        <v>0</v>
      </c>
      <c r="J83" s="58">
        <v>0</v>
      </c>
      <c r="K83" s="58">
        <v>0</v>
      </c>
      <c r="L83" s="58">
        <v>0</v>
      </c>
      <c r="M83" s="87">
        <v>0</v>
      </c>
      <c r="N83" s="101"/>
      <c r="O83" s="101"/>
    </row>
    <row r="84" spans="1:15" ht="18" customHeight="1">
      <c r="A84" s="106">
        <v>67</v>
      </c>
      <c r="B84" s="104" t="s">
        <v>1463</v>
      </c>
      <c r="C84" s="110">
        <f t="shared" si="4"/>
        <v>0</v>
      </c>
      <c r="D84" s="110">
        <f t="shared" si="5"/>
        <v>0</v>
      </c>
      <c r="E84" s="58"/>
      <c r="F84" s="58">
        <v>0</v>
      </c>
      <c r="G84" s="58">
        <v>0</v>
      </c>
      <c r="H84" s="57">
        <v>0</v>
      </c>
      <c r="I84" s="58">
        <v>0</v>
      </c>
      <c r="J84" s="58">
        <v>0</v>
      </c>
      <c r="K84" s="58">
        <v>0</v>
      </c>
      <c r="L84" s="58">
        <v>0</v>
      </c>
      <c r="M84" s="87">
        <v>0</v>
      </c>
      <c r="N84" s="101"/>
      <c r="O84" s="101"/>
    </row>
    <row r="85" spans="1:15" ht="18" customHeight="1">
      <c r="A85" s="106"/>
      <c r="B85" s="112" t="s">
        <v>517</v>
      </c>
      <c r="C85" s="110"/>
      <c r="D85" s="110"/>
      <c r="E85" s="58"/>
      <c r="F85" s="58"/>
      <c r="G85" s="58"/>
      <c r="H85" s="57"/>
      <c r="I85" s="58"/>
      <c r="J85" s="58"/>
      <c r="K85" s="58"/>
      <c r="L85" s="58"/>
      <c r="M85" s="111"/>
      <c r="N85" s="101"/>
      <c r="O85" s="101"/>
    </row>
    <row r="86" spans="1:15" ht="18" customHeight="1">
      <c r="A86" s="106"/>
      <c r="B86" s="112" t="s">
        <v>913</v>
      </c>
      <c r="C86" s="110"/>
      <c r="D86" s="110"/>
      <c r="E86" s="58"/>
      <c r="F86" s="58"/>
      <c r="G86" s="58"/>
      <c r="H86" s="57"/>
      <c r="I86" s="58"/>
      <c r="J86" s="58"/>
      <c r="K86" s="58"/>
      <c r="L86" s="58"/>
      <c r="M86" s="111"/>
      <c r="N86" s="101"/>
      <c r="O86" s="101"/>
    </row>
    <row r="87" spans="1:15" ht="18" customHeight="1">
      <c r="A87" s="106"/>
      <c r="B87" s="112" t="s">
        <v>1224</v>
      </c>
      <c r="C87" s="110"/>
      <c r="D87" s="110"/>
      <c r="E87" s="58"/>
      <c r="F87" s="58"/>
      <c r="G87" s="58"/>
      <c r="H87" s="57"/>
      <c r="I87" s="58"/>
      <c r="J87" s="58"/>
      <c r="K87" s="58"/>
      <c r="L87" s="58"/>
      <c r="M87" s="111"/>
      <c r="N87" s="101"/>
      <c r="O87" s="101"/>
    </row>
    <row r="88" spans="1:15" ht="18" customHeight="1">
      <c r="A88" s="106"/>
      <c r="B88" s="112" t="s">
        <v>1204</v>
      </c>
      <c r="C88" s="110"/>
      <c r="D88" s="110"/>
      <c r="E88" s="58"/>
      <c r="F88" s="58"/>
      <c r="G88" s="58"/>
      <c r="H88" s="57"/>
      <c r="I88" s="58"/>
      <c r="J88" s="58"/>
      <c r="K88" s="58"/>
      <c r="L88" s="58"/>
      <c r="M88" s="111"/>
      <c r="N88" s="101"/>
      <c r="O88" s="101"/>
    </row>
    <row r="89" spans="1:15" ht="18" customHeight="1">
      <c r="A89" s="106"/>
      <c r="B89" s="112" t="s">
        <v>1030</v>
      </c>
      <c r="C89" s="110"/>
      <c r="D89" s="110"/>
      <c r="E89" s="58"/>
      <c r="F89" s="58"/>
      <c r="G89" s="58"/>
      <c r="H89" s="57"/>
      <c r="I89" s="58"/>
      <c r="J89" s="58"/>
      <c r="K89" s="58"/>
      <c r="L89" s="58"/>
      <c r="M89" s="111"/>
      <c r="N89" s="101"/>
      <c r="O89" s="101"/>
    </row>
    <row r="90" spans="1:15" ht="18" customHeight="1">
      <c r="A90" s="106"/>
      <c r="B90" s="112" t="s">
        <v>1025</v>
      </c>
      <c r="C90" s="110"/>
      <c r="D90" s="110"/>
      <c r="E90" s="58"/>
      <c r="F90" s="58"/>
      <c r="G90" s="58"/>
      <c r="H90" s="57"/>
      <c r="I90" s="58"/>
      <c r="J90" s="58"/>
      <c r="K90" s="58"/>
      <c r="L90" s="58"/>
      <c r="M90" s="111"/>
      <c r="N90" s="101"/>
      <c r="O90" s="101"/>
    </row>
    <row r="91" spans="1:15" ht="18" customHeight="1">
      <c r="A91" s="106"/>
      <c r="B91" s="112" t="s">
        <v>1024</v>
      </c>
      <c r="C91" s="110"/>
      <c r="D91" s="110"/>
      <c r="E91" s="58"/>
      <c r="F91" s="58"/>
      <c r="G91" s="58"/>
      <c r="H91" s="57"/>
      <c r="I91" s="58"/>
      <c r="J91" s="58"/>
      <c r="K91" s="58"/>
      <c r="L91" s="58"/>
      <c r="M91" s="111"/>
      <c r="N91" s="101"/>
      <c r="O91" s="101"/>
    </row>
    <row r="92" spans="1:15" ht="18" customHeight="1">
      <c r="A92" s="106"/>
      <c r="B92" s="112" t="s">
        <v>872</v>
      </c>
      <c r="C92" s="110"/>
      <c r="D92" s="110"/>
      <c r="E92" s="58"/>
      <c r="F92" s="58"/>
      <c r="G92" s="58"/>
      <c r="H92" s="57"/>
      <c r="I92" s="58"/>
      <c r="J92" s="58"/>
      <c r="K92" s="58"/>
      <c r="L92" s="58"/>
      <c r="M92" s="111"/>
      <c r="N92" s="101"/>
      <c r="O92" s="101"/>
    </row>
    <row r="93" spans="1:15" ht="18" customHeight="1">
      <c r="A93" s="106"/>
      <c r="B93" s="104"/>
      <c r="C93" s="110"/>
      <c r="D93" s="110"/>
      <c r="E93" s="58"/>
      <c r="F93" s="58"/>
      <c r="G93" s="58"/>
      <c r="H93" s="57"/>
      <c r="I93" s="58"/>
      <c r="J93" s="58"/>
      <c r="K93" s="58"/>
      <c r="L93" s="58"/>
      <c r="M93" s="111"/>
      <c r="N93" s="101"/>
      <c r="O93" s="101"/>
    </row>
    <row r="94" spans="1:16" ht="18" customHeight="1">
      <c r="A94" s="106"/>
      <c r="B94" s="116" t="s">
        <v>1229</v>
      </c>
      <c r="C94" s="117"/>
      <c r="D94" s="118"/>
      <c r="E94" s="57"/>
      <c r="F94" s="58">
        <v>60</v>
      </c>
      <c r="G94" s="58"/>
      <c r="H94" s="104"/>
      <c r="I94" s="58"/>
      <c r="J94" s="58"/>
      <c r="K94" s="58"/>
      <c r="L94" s="58"/>
      <c r="M94" s="87"/>
      <c r="N94" s="93" t="s">
        <v>1349</v>
      </c>
      <c r="O94" s="58" t="s">
        <v>356</v>
      </c>
      <c r="P94" s="14"/>
    </row>
    <row r="95" spans="1:16" ht="18" customHeight="1">
      <c r="A95" s="106"/>
      <c r="B95" s="116" t="s">
        <v>1227</v>
      </c>
      <c r="C95" s="117"/>
      <c r="D95" s="118"/>
      <c r="E95" s="57"/>
      <c r="F95" s="58">
        <v>45</v>
      </c>
      <c r="G95" s="58"/>
      <c r="H95" s="104"/>
      <c r="I95" s="58"/>
      <c r="J95" s="58"/>
      <c r="K95" s="58"/>
      <c r="L95" s="58"/>
      <c r="M95" s="87"/>
      <c r="N95" s="93" t="s">
        <v>1349</v>
      </c>
      <c r="O95" s="58" t="s">
        <v>356</v>
      </c>
      <c r="P95" s="14"/>
    </row>
    <row r="96" spans="1:16" ht="18" customHeight="1">
      <c r="A96" s="106"/>
      <c r="B96" s="116" t="s">
        <v>1082</v>
      </c>
      <c r="C96" s="117"/>
      <c r="D96" s="118"/>
      <c r="E96" s="57"/>
      <c r="F96" s="58">
        <v>25</v>
      </c>
      <c r="G96" s="58"/>
      <c r="H96" s="104"/>
      <c r="I96" s="58"/>
      <c r="J96" s="58"/>
      <c r="K96" s="58"/>
      <c r="L96" s="58"/>
      <c r="M96" s="87"/>
      <c r="N96" s="93" t="s">
        <v>1349</v>
      </c>
      <c r="O96" s="58" t="s">
        <v>356</v>
      </c>
      <c r="P96" s="14"/>
    </row>
    <row r="97" spans="1:16" ht="18" customHeight="1">
      <c r="A97" s="106"/>
      <c r="B97" s="116" t="s">
        <v>365</v>
      </c>
      <c r="C97" s="117"/>
      <c r="D97" s="118"/>
      <c r="E97" s="57"/>
      <c r="F97" s="58">
        <v>25</v>
      </c>
      <c r="G97" s="58"/>
      <c r="H97" s="104"/>
      <c r="I97" s="58"/>
      <c r="J97" s="58"/>
      <c r="K97" s="58"/>
      <c r="L97" s="58"/>
      <c r="M97" s="87"/>
      <c r="N97" s="93" t="s">
        <v>1349</v>
      </c>
      <c r="O97" s="58" t="s">
        <v>356</v>
      </c>
      <c r="P97" s="14"/>
    </row>
    <row r="98" spans="1:16" ht="18" customHeight="1">
      <c r="A98" s="106"/>
      <c r="B98" s="116" t="s">
        <v>366</v>
      </c>
      <c r="C98" s="117"/>
      <c r="D98" s="118"/>
      <c r="E98" s="57"/>
      <c r="F98" s="58"/>
      <c r="G98" s="58">
        <v>45</v>
      </c>
      <c r="H98" s="104"/>
      <c r="I98" s="58"/>
      <c r="J98" s="58"/>
      <c r="K98" s="58"/>
      <c r="L98" s="58"/>
      <c r="M98" s="87"/>
      <c r="N98" s="93" t="s">
        <v>1349</v>
      </c>
      <c r="O98" s="58" t="s">
        <v>368</v>
      </c>
      <c r="P98" s="14"/>
    </row>
    <row r="99" spans="1:16" ht="18" customHeight="1">
      <c r="A99" s="106"/>
      <c r="B99" s="116" t="s">
        <v>1036</v>
      </c>
      <c r="C99" s="117"/>
      <c r="D99" s="118"/>
      <c r="E99" s="57"/>
      <c r="F99" s="58"/>
      <c r="G99" s="58">
        <v>60</v>
      </c>
      <c r="H99" s="104"/>
      <c r="I99" s="58"/>
      <c r="J99" s="58"/>
      <c r="K99" s="58"/>
      <c r="L99" s="58"/>
      <c r="M99" s="87"/>
      <c r="N99" s="93" t="s">
        <v>1349</v>
      </c>
      <c r="O99" s="58" t="s">
        <v>368</v>
      </c>
      <c r="P99" s="14"/>
    </row>
    <row r="100" spans="1:16" ht="18" customHeight="1">
      <c r="A100" s="106"/>
      <c r="B100" s="116" t="s">
        <v>542</v>
      </c>
      <c r="C100" s="117"/>
      <c r="D100" s="118"/>
      <c r="E100" s="57"/>
      <c r="F100" s="58"/>
      <c r="G100" s="58">
        <v>25</v>
      </c>
      <c r="H100" s="104"/>
      <c r="I100" s="58"/>
      <c r="J100" s="58"/>
      <c r="K100" s="58"/>
      <c r="L100" s="58"/>
      <c r="M100" s="87"/>
      <c r="N100" s="93" t="s">
        <v>1349</v>
      </c>
      <c r="O100" s="58" t="s">
        <v>368</v>
      </c>
      <c r="P100" s="14"/>
    </row>
    <row r="101" spans="1:16" ht="18" customHeight="1">
      <c r="A101" s="106"/>
      <c r="B101" s="116" t="s">
        <v>367</v>
      </c>
      <c r="C101" s="117"/>
      <c r="D101" s="118"/>
      <c r="E101" s="57"/>
      <c r="F101" s="58"/>
      <c r="G101" s="58">
        <v>25</v>
      </c>
      <c r="H101" s="104"/>
      <c r="I101" s="58"/>
      <c r="J101" s="58"/>
      <c r="K101" s="58"/>
      <c r="L101" s="58"/>
      <c r="M101" s="87"/>
      <c r="N101" s="93" t="s">
        <v>1349</v>
      </c>
      <c r="O101" s="58" t="s">
        <v>368</v>
      </c>
      <c r="P101" s="14"/>
    </row>
    <row r="102" spans="1:16" ht="18" customHeight="1">
      <c r="A102" s="106"/>
      <c r="B102" s="116" t="s">
        <v>25</v>
      </c>
      <c r="C102" s="117"/>
      <c r="D102" s="118"/>
      <c r="E102" s="57"/>
      <c r="F102" s="58"/>
      <c r="G102" s="58"/>
      <c r="H102" s="58">
        <v>60</v>
      </c>
      <c r="I102" s="58"/>
      <c r="J102" s="58"/>
      <c r="K102" s="58"/>
      <c r="L102" s="58"/>
      <c r="M102" s="87"/>
      <c r="N102" s="93" t="s">
        <v>1349</v>
      </c>
      <c r="O102" s="58" t="s">
        <v>38</v>
      </c>
      <c r="P102" s="14"/>
    </row>
    <row r="103" spans="1:16" ht="18" customHeight="1">
      <c r="A103" s="106"/>
      <c r="B103" s="116" t="s">
        <v>26</v>
      </c>
      <c r="C103" s="117"/>
      <c r="D103" s="118"/>
      <c r="E103" s="57"/>
      <c r="F103" s="58"/>
      <c r="G103" s="58"/>
      <c r="H103" s="58">
        <v>45</v>
      </c>
      <c r="I103" s="58"/>
      <c r="J103" s="58"/>
      <c r="K103" s="58"/>
      <c r="L103" s="58"/>
      <c r="M103" s="87"/>
      <c r="N103" s="93" t="s">
        <v>1349</v>
      </c>
      <c r="O103" s="58" t="s">
        <v>38</v>
      </c>
      <c r="P103" s="14"/>
    </row>
    <row r="104" spans="1:16" ht="18" customHeight="1">
      <c r="A104" s="106"/>
      <c r="B104" s="116" t="s">
        <v>27</v>
      </c>
      <c r="C104" s="110"/>
      <c r="D104" s="110"/>
      <c r="E104" s="58"/>
      <c r="F104" s="58"/>
      <c r="G104" s="58">
        <v>7</v>
      </c>
      <c r="H104" s="58">
        <v>25</v>
      </c>
      <c r="I104" s="58"/>
      <c r="J104" s="58"/>
      <c r="K104" s="58"/>
      <c r="L104" s="58"/>
      <c r="M104" s="87"/>
      <c r="N104" s="93" t="s">
        <v>1349</v>
      </c>
      <c r="O104" s="58" t="s">
        <v>38</v>
      </c>
      <c r="P104" s="14"/>
    </row>
    <row r="105" spans="1:16" ht="18" customHeight="1">
      <c r="A105" s="106"/>
      <c r="B105" s="116" t="s">
        <v>7</v>
      </c>
      <c r="C105" s="117"/>
      <c r="D105" s="118"/>
      <c r="E105" s="57"/>
      <c r="F105" s="58"/>
      <c r="G105" s="58">
        <v>12</v>
      </c>
      <c r="H105" s="58">
        <v>25</v>
      </c>
      <c r="I105" s="58"/>
      <c r="J105" s="58"/>
      <c r="K105" s="58"/>
      <c r="L105" s="58"/>
      <c r="M105" s="87"/>
      <c r="N105" s="93" t="s">
        <v>1349</v>
      </c>
      <c r="O105" s="58" t="s">
        <v>38</v>
      </c>
      <c r="P105" s="14"/>
    </row>
    <row r="106" spans="1:16" ht="18" customHeight="1">
      <c r="A106" s="106"/>
      <c r="B106" s="116" t="s">
        <v>390</v>
      </c>
      <c r="C106" s="110"/>
      <c r="D106" s="110"/>
      <c r="E106" s="58"/>
      <c r="F106" s="58">
        <v>7</v>
      </c>
      <c r="G106" s="58"/>
      <c r="H106" s="57">
        <v>12</v>
      </c>
      <c r="I106" s="58">
        <v>60</v>
      </c>
      <c r="J106" s="58"/>
      <c r="K106" s="58"/>
      <c r="L106" s="58"/>
      <c r="M106" s="87"/>
      <c r="N106" s="93" t="s">
        <v>1349</v>
      </c>
      <c r="O106" s="58" t="s">
        <v>1284</v>
      </c>
      <c r="P106" s="14"/>
    </row>
    <row r="107" spans="1:16" ht="18" customHeight="1">
      <c r="A107" s="106"/>
      <c r="B107" s="116" t="s">
        <v>544</v>
      </c>
      <c r="C107" s="110"/>
      <c r="D107" s="110"/>
      <c r="E107" s="58"/>
      <c r="F107" s="58"/>
      <c r="G107" s="58">
        <v>12</v>
      </c>
      <c r="H107" s="57">
        <v>5</v>
      </c>
      <c r="I107" s="58">
        <v>45</v>
      </c>
      <c r="J107" s="58"/>
      <c r="K107" s="58"/>
      <c r="L107" s="58"/>
      <c r="M107" s="87"/>
      <c r="N107" s="93" t="s">
        <v>1349</v>
      </c>
      <c r="O107" s="58" t="s">
        <v>1284</v>
      </c>
      <c r="P107" s="14"/>
    </row>
    <row r="108" spans="1:16" ht="18" customHeight="1">
      <c r="A108" s="106"/>
      <c r="B108" s="116" t="s">
        <v>1559</v>
      </c>
      <c r="C108" s="110"/>
      <c r="D108" s="110"/>
      <c r="E108" s="58"/>
      <c r="F108" s="58"/>
      <c r="G108" s="58">
        <v>5</v>
      </c>
      <c r="H108" s="57">
        <v>3</v>
      </c>
      <c r="I108" s="58">
        <v>25</v>
      </c>
      <c r="J108" s="58"/>
      <c r="K108" s="58"/>
      <c r="L108" s="58"/>
      <c r="M108" s="87"/>
      <c r="N108" s="93" t="s">
        <v>1349</v>
      </c>
      <c r="O108" s="58" t="s">
        <v>1284</v>
      </c>
      <c r="P108" s="14"/>
    </row>
    <row r="109" spans="1:16" ht="18" customHeight="1">
      <c r="A109" s="106"/>
      <c r="B109" s="116" t="s">
        <v>1564</v>
      </c>
      <c r="C109" s="110"/>
      <c r="D109" s="110"/>
      <c r="E109" s="58"/>
      <c r="F109" s="58"/>
      <c r="G109" s="58"/>
      <c r="H109" s="58">
        <v>7</v>
      </c>
      <c r="I109" s="58">
        <v>25</v>
      </c>
      <c r="J109" s="58"/>
      <c r="K109" s="58"/>
      <c r="L109" s="58"/>
      <c r="M109" s="87"/>
      <c r="N109" s="93" t="s">
        <v>1349</v>
      </c>
      <c r="O109" s="58" t="s">
        <v>1284</v>
      </c>
      <c r="P109" s="14"/>
    </row>
    <row r="110" spans="1:16" ht="18" customHeight="1">
      <c r="A110" s="106"/>
      <c r="B110" s="116" t="s">
        <v>606</v>
      </c>
      <c r="C110" s="110"/>
      <c r="D110" s="110"/>
      <c r="E110" s="58"/>
      <c r="F110" s="57">
        <v>5</v>
      </c>
      <c r="G110" s="58">
        <v>12</v>
      </c>
      <c r="H110" s="57">
        <v>12</v>
      </c>
      <c r="I110" s="58"/>
      <c r="J110" s="58">
        <v>60</v>
      </c>
      <c r="K110" s="58"/>
      <c r="L110" s="58"/>
      <c r="M110" s="87"/>
      <c r="N110" s="93" t="s">
        <v>1349</v>
      </c>
      <c r="O110" s="58" t="s">
        <v>1576</v>
      </c>
      <c r="P110" s="14"/>
    </row>
    <row r="111" spans="1:16" ht="18" customHeight="1">
      <c r="A111" s="106"/>
      <c r="B111" s="116" t="s">
        <v>1034</v>
      </c>
      <c r="C111" s="110"/>
      <c r="D111" s="110"/>
      <c r="E111" s="58"/>
      <c r="F111" s="57">
        <v>12</v>
      </c>
      <c r="G111" s="58"/>
      <c r="H111" s="57">
        <v>7</v>
      </c>
      <c r="I111" s="58"/>
      <c r="J111" s="58">
        <v>45</v>
      </c>
      <c r="K111" s="58"/>
      <c r="L111" s="58"/>
      <c r="M111" s="87"/>
      <c r="N111" s="93" t="s">
        <v>1349</v>
      </c>
      <c r="O111" s="58" t="s">
        <v>1576</v>
      </c>
      <c r="P111" s="14"/>
    </row>
    <row r="112" spans="1:16" ht="18" customHeight="1">
      <c r="A112" s="106"/>
      <c r="B112" s="116" t="s">
        <v>1233</v>
      </c>
      <c r="C112" s="110"/>
      <c r="D112" s="110"/>
      <c r="E112" s="58"/>
      <c r="F112" s="58">
        <v>7</v>
      </c>
      <c r="G112" s="58"/>
      <c r="H112" s="57">
        <v>5</v>
      </c>
      <c r="I112" s="58"/>
      <c r="J112" s="58">
        <v>25</v>
      </c>
      <c r="K112" s="58"/>
      <c r="L112" s="58"/>
      <c r="M112" s="87"/>
      <c r="N112" s="93" t="s">
        <v>1349</v>
      </c>
      <c r="O112" s="58" t="s">
        <v>1576</v>
      </c>
      <c r="P112" s="14"/>
    </row>
    <row r="113" spans="1:16" ht="18" customHeight="1">
      <c r="A113" s="106"/>
      <c r="B113" s="116" t="s">
        <v>1555</v>
      </c>
      <c r="C113" s="110"/>
      <c r="D113" s="110"/>
      <c r="E113" s="58"/>
      <c r="F113" s="58"/>
      <c r="G113" s="58"/>
      <c r="H113" s="58">
        <v>12</v>
      </c>
      <c r="I113" s="58"/>
      <c r="J113" s="58">
        <v>25</v>
      </c>
      <c r="K113" s="58"/>
      <c r="L113" s="58"/>
      <c r="M113" s="87"/>
      <c r="N113" s="93" t="s">
        <v>1349</v>
      </c>
      <c r="O113" s="58" t="s">
        <v>1576</v>
      </c>
      <c r="P113" s="14"/>
    </row>
    <row r="114" spans="1:16" ht="18" customHeight="1">
      <c r="A114" s="106"/>
      <c r="B114" s="119" t="s">
        <v>1554</v>
      </c>
      <c r="C114" s="110"/>
      <c r="D114" s="110"/>
      <c r="E114" s="58"/>
      <c r="F114" s="58">
        <v>5</v>
      </c>
      <c r="G114" s="58"/>
      <c r="H114" s="58">
        <v>12</v>
      </c>
      <c r="I114" s="58"/>
      <c r="J114" s="58"/>
      <c r="K114" s="57">
        <v>60</v>
      </c>
      <c r="L114" s="58"/>
      <c r="M114" s="87"/>
      <c r="N114" s="93" t="s">
        <v>1349</v>
      </c>
      <c r="O114" s="58" t="s">
        <v>442</v>
      </c>
      <c r="P114" s="14"/>
    </row>
    <row r="115" spans="1:16" ht="18" customHeight="1">
      <c r="A115" s="106"/>
      <c r="B115" s="116" t="s">
        <v>1277</v>
      </c>
      <c r="C115" s="110"/>
      <c r="D115" s="110"/>
      <c r="E115" s="58"/>
      <c r="F115" s="58"/>
      <c r="G115" s="58"/>
      <c r="H115" s="58">
        <v>3</v>
      </c>
      <c r="I115" s="58">
        <v>12</v>
      </c>
      <c r="J115" s="58">
        <v>7</v>
      </c>
      <c r="K115" s="58">
        <v>45</v>
      </c>
      <c r="L115" s="58"/>
      <c r="M115" s="87"/>
      <c r="N115" s="93" t="s">
        <v>1349</v>
      </c>
      <c r="O115" s="58" t="s">
        <v>442</v>
      </c>
      <c r="P115" s="14"/>
    </row>
    <row r="116" spans="1:16" ht="18" customHeight="1">
      <c r="A116" s="106"/>
      <c r="B116" s="116" t="s">
        <v>389</v>
      </c>
      <c r="C116" s="110"/>
      <c r="D116" s="110"/>
      <c r="E116" s="58"/>
      <c r="F116" s="58">
        <v>12</v>
      </c>
      <c r="G116" s="58"/>
      <c r="H116" s="57">
        <v>7</v>
      </c>
      <c r="I116" s="58"/>
      <c r="J116" s="58">
        <v>12</v>
      </c>
      <c r="K116" s="58"/>
      <c r="L116" s="57">
        <v>60</v>
      </c>
      <c r="M116" s="87"/>
      <c r="N116" s="93" t="s">
        <v>1349</v>
      </c>
      <c r="O116" s="58" t="s">
        <v>480</v>
      </c>
      <c r="P116" s="14"/>
    </row>
    <row r="117" spans="1:16" ht="18" customHeight="1">
      <c r="A117" s="106"/>
      <c r="B117" s="116" t="s">
        <v>1243</v>
      </c>
      <c r="C117" s="110"/>
      <c r="D117" s="110"/>
      <c r="E117" s="58"/>
      <c r="F117" s="57">
        <v>7</v>
      </c>
      <c r="G117" s="58"/>
      <c r="H117" s="57">
        <v>7</v>
      </c>
      <c r="I117" s="58">
        <v>7</v>
      </c>
      <c r="J117" s="58">
        <v>12</v>
      </c>
      <c r="K117" s="58"/>
      <c r="L117" s="57">
        <v>45</v>
      </c>
      <c r="M117" s="87"/>
      <c r="N117" s="93" t="s">
        <v>1349</v>
      </c>
      <c r="O117" s="58" t="s">
        <v>480</v>
      </c>
      <c r="P117" s="14"/>
    </row>
    <row r="118" spans="1:16" ht="18" customHeight="1">
      <c r="A118" s="106"/>
      <c r="B118" s="116" t="s">
        <v>1567</v>
      </c>
      <c r="C118" s="110"/>
      <c r="D118" s="110"/>
      <c r="E118" s="58"/>
      <c r="F118" s="58"/>
      <c r="G118" s="58"/>
      <c r="H118" s="58">
        <v>5</v>
      </c>
      <c r="I118" s="58"/>
      <c r="J118" s="58">
        <v>5</v>
      </c>
      <c r="K118" s="58"/>
      <c r="L118" s="58">
        <v>25</v>
      </c>
      <c r="M118" s="87"/>
      <c r="N118" s="93" t="s">
        <v>1349</v>
      </c>
      <c r="O118" s="58" t="s">
        <v>480</v>
      </c>
      <c r="P118" s="14"/>
    </row>
    <row r="119" spans="1:16" ht="18" customHeight="1">
      <c r="A119" s="106"/>
      <c r="B119" s="116" t="s">
        <v>481</v>
      </c>
      <c r="C119" s="110"/>
      <c r="D119" s="110"/>
      <c r="E119" s="58"/>
      <c r="F119" s="58"/>
      <c r="G119" s="58"/>
      <c r="H119" s="58"/>
      <c r="I119" s="58"/>
      <c r="J119" s="58"/>
      <c r="K119" s="58"/>
      <c r="L119" s="58">
        <v>25</v>
      </c>
      <c r="M119" s="87"/>
      <c r="N119" s="93" t="s">
        <v>1349</v>
      </c>
      <c r="O119" s="58" t="s">
        <v>480</v>
      </c>
      <c r="P119" s="14"/>
    </row>
    <row r="120" spans="1:16" ht="18" customHeight="1">
      <c r="A120" s="106"/>
      <c r="B120" s="116" t="s">
        <v>1245</v>
      </c>
      <c r="C120" s="110"/>
      <c r="D120" s="110"/>
      <c r="E120" s="58"/>
      <c r="F120" s="58"/>
      <c r="G120" s="58"/>
      <c r="H120" s="58"/>
      <c r="I120" s="58"/>
      <c r="J120" s="58"/>
      <c r="K120" s="58"/>
      <c r="L120" s="58"/>
      <c r="M120" s="87"/>
      <c r="N120" s="93" t="s">
        <v>1349</v>
      </c>
      <c r="O120" s="58" t="s">
        <v>101</v>
      </c>
      <c r="P120" s="14"/>
    </row>
    <row r="121" spans="1:16" ht="18" customHeight="1">
      <c r="A121" s="106"/>
      <c r="B121" s="116" t="s">
        <v>482</v>
      </c>
      <c r="C121" s="110"/>
      <c r="D121" s="110"/>
      <c r="E121" s="58"/>
      <c r="F121" s="58"/>
      <c r="G121" s="58"/>
      <c r="H121" s="57"/>
      <c r="I121" s="58"/>
      <c r="J121" s="58"/>
      <c r="K121" s="58"/>
      <c r="L121" s="58">
        <v>12</v>
      </c>
      <c r="M121" s="87">
        <v>60</v>
      </c>
      <c r="N121" s="93" t="s">
        <v>1349</v>
      </c>
      <c r="O121" s="58" t="s">
        <v>723</v>
      </c>
      <c r="P121" s="14"/>
    </row>
    <row r="122" spans="1:16" ht="18" customHeight="1">
      <c r="A122" s="106"/>
      <c r="B122" s="116" t="s">
        <v>1535</v>
      </c>
      <c r="C122" s="110"/>
      <c r="D122" s="110"/>
      <c r="E122" s="58"/>
      <c r="F122" s="58"/>
      <c r="G122" s="58"/>
      <c r="H122" s="58">
        <v>7</v>
      </c>
      <c r="I122" s="58">
        <v>12</v>
      </c>
      <c r="J122" s="58">
        <v>12</v>
      </c>
      <c r="K122" s="58"/>
      <c r="L122" s="58"/>
      <c r="M122" s="87">
        <v>45</v>
      </c>
      <c r="N122" s="93" t="s">
        <v>1349</v>
      </c>
      <c r="O122" s="58" t="s">
        <v>723</v>
      </c>
      <c r="P122" s="14"/>
    </row>
    <row r="123" spans="1:16" ht="18" customHeight="1">
      <c r="A123" s="106"/>
      <c r="B123" s="119" t="s">
        <v>1563</v>
      </c>
      <c r="C123" s="110"/>
      <c r="D123" s="110"/>
      <c r="E123" s="58"/>
      <c r="F123" s="58"/>
      <c r="G123" s="58"/>
      <c r="H123" s="58">
        <v>7</v>
      </c>
      <c r="I123" s="58"/>
      <c r="J123" s="58"/>
      <c r="K123" s="58"/>
      <c r="L123" s="58">
        <v>9</v>
      </c>
      <c r="M123" s="87">
        <v>25</v>
      </c>
      <c r="N123" s="93" t="s">
        <v>1349</v>
      </c>
      <c r="O123" s="58" t="s">
        <v>723</v>
      </c>
      <c r="P123" s="14"/>
    </row>
    <row r="124" spans="1:16" ht="18" customHeight="1">
      <c r="A124" s="106"/>
      <c r="B124" s="116" t="s">
        <v>718</v>
      </c>
      <c r="C124" s="110"/>
      <c r="D124" s="110"/>
      <c r="E124" s="58"/>
      <c r="F124" s="58"/>
      <c r="G124" s="58"/>
      <c r="H124" s="57"/>
      <c r="I124" s="58"/>
      <c r="J124" s="58"/>
      <c r="K124" s="58"/>
      <c r="L124" s="58"/>
      <c r="M124" s="87">
        <v>25</v>
      </c>
      <c r="N124" s="93" t="s">
        <v>1349</v>
      </c>
      <c r="O124" s="58" t="s">
        <v>723</v>
      </c>
      <c r="P124" s="14"/>
    </row>
    <row r="125" spans="1:16" ht="18" customHeight="1">
      <c r="A125" s="106"/>
      <c r="B125" s="116" t="s">
        <v>1557</v>
      </c>
      <c r="C125" s="110"/>
      <c r="D125" s="110"/>
      <c r="E125" s="58"/>
      <c r="F125" s="58"/>
      <c r="G125" s="58">
        <v>5</v>
      </c>
      <c r="H125" s="57">
        <v>5</v>
      </c>
      <c r="I125" s="58">
        <v>12</v>
      </c>
      <c r="J125" s="58">
        <v>7</v>
      </c>
      <c r="K125" s="58">
        <v>25</v>
      </c>
      <c r="L125" s="58">
        <v>9</v>
      </c>
      <c r="M125" s="87"/>
      <c r="N125" s="93" t="s">
        <v>1349</v>
      </c>
      <c r="O125" s="58" t="s">
        <v>582</v>
      </c>
      <c r="P125" s="14"/>
    </row>
    <row r="126" spans="1:16" ht="18" customHeight="1">
      <c r="A126" s="106"/>
      <c r="B126" s="116" t="s">
        <v>1283</v>
      </c>
      <c r="C126" s="110"/>
      <c r="D126" s="110"/>
      <c r="E126" s="58"/>
      <c r="F126" s="58"/>
      <c r="G126" s="58">
        <v>7</v>
      </c>
      <c r="H126" s="57">
        <v>5</v>
      </c>
      <c r="I126" s="58">
        <v>7</v>
      </c>
      <c r="J126" s="58">
        <v>5</v>
      </c>
      <c r="K126" s="58">
        <v>12</v>
      </c>
      <c r="L126" s="58"/>
      <c r="M126" s="87">
        <v>12</v>
      </c>
      <c r="N126" s="93" t="s">
        <v>1349</v>
      </c>
      <c r="O126" s="58" t="s">
        <v>582</v>
      </c>
      <c r="P126" s="14"/>
    </row>
    <row r="127" spans="1:16" ht="18" customHeight="1">
      <c r="A127" s="120"/>
      <c r="B127" s="121"/>
      <c r="C127" s="122"/>
      <c r="D127" s="122"/>
      <c r="E127" s="123"/>
      <c r="F127" s="123"/>
      <c r="G127" s="123"/>
      <c r="H127" s="123"/>
      <c r="I127" s="123"/>
      <c r="J127" s="123"/>
      <c r="K127" s="123"/>
      <c r="L127" s="123"/>
      <c r="M127" s="128"/>
      <c r="N127" s="101"/>
      <c r="O127" s="101"/>
      <c r="P127" s="15"/>
    </row>
    <row r="128" spans="1:16" ht="18" customHeight="1">
      <c r="A128" s="102"/>
      <c r="B128" s="103" t="s">
        <v>884</v>
      </c>
      <c r="C128" s="57"/>
      <c r="D128" s="57"/>
      <c r="E128" s="57"/>
      <c r="F128" s="57">
        <v>2008</v>
      </c>
      <c r="G128" s="105">
        <v>2008</v>
      </c>
      <c r="H128" s="105">
        <v>2008</v>
      </c>
      <c r="I128" s="58">
        <v>2008</v>
      </c>
      <c r="J128" s="57">
        <v>2008</v>
      </c>
      <c r="K128" s="57">
        <v>2008</v>
      </c>
      <c r="L128" s="57">
        <v>2008</v>
      </c>
      <c r="M128" s="88">
        <v>2008</v>
      </c>
      <c r="N128" s="101"/>
      <c r="O128" s="101"/>
      <c r="P128" s="15"/>
    </row>
    <row r="129" spans="1:16" ht="18" customHeight="1">
      <c r="A129" s="124"/>
      <c r="B129" s="58"/>
      <c r="C129" s="104"/>
      <c r="D129" s="58" t="s">
        <v>1002</v>
      </c>
      <c r="E129" s="58"/>
      <c r="F129" s="57" t="s">
        <v>1102</v>
      </c>
      <c r="G129" s="105" t="s">
        <v>1549</v>
      </c>
      <c r="H129" s="105" t="s">
        <v>1439</v>
      </c>
      <c r="I129" s="58" t="s">
        <v>1275</v>
      </c>
      <c r="J129" s="57" t="s">
        <v>1117</v>
      </c>
      <c r="K129" s="57" t="s">
        <v>440</v>
      </c>
      <c r="L129" s="57" t="s">
        <v>478</v>
      </c>
      <c r="M129" s="88" t="s">
        <v>152</v>
      </c>
      <c r="N129" s="101"/>
      <c r="O129" s="101"/>
      <c r="P129" s="15"/>
    </row>
    <row r="130" spans="1:16" ht="18" customHeight="1">
      <c r="A130" s="106" t="s">
        <v>860</v>
      </c>
      <c r="B130" s="58" t="s">
        <v>853</v>
      </c>
      <c r="C130" s="58" t="s">
        <v>1001</v>
      </c>
      <c r="D130" s="58">
        <v>2008</v>
      </c>
      <c r="E130" s="58" t="s">
        <v>1003</v>
      </c>
      <c r="F130" s="57" t="s">
        <v>502</v>
      </c>
      <c r="G130" s="107" t="s">
        <v>1550</v>
      </c>
      <c r="H130" s="107" t="s">
        <v>1551</v>
      </c>
      <c r="I130" s="58" t="s">
        <v>1276</v>
      </c>
      <c r="J130" s="58" t="s">
        <v>1506</v>
      </c>
      <c r="K130" s="108">
        <v>39732</v>
      </c>
      <c r="L130" s="109" t="s">
        <v>479</v>
      </c>
      <c r="M130" s="87" t="s">
        <v>153</v>
      </c>
      <c r="N130" s="101"/>
      <c r="O130" s="101"/>
      <c r="P130" s="15"/>
    </row>
    <row r="131" spans="1:16" ht="18" customHeight="1">
      <c r="A131" s="106">
        <v>1</v>
      </c>
      <c r="B131" s="104" t="s">
        <v>1327</v>
      </c>
      <c r="C131" s="110">
        <f aca="true" t="shared" si="6" ref="C131:C151">LARGE(F131:M131,1)+LARGE(F131:M131,2)+LARGE(F131:M131,3)+LARGE(F131:M131,4)</f>
        <v>65</v>
      </c>
      <c r="D131" s="110">
        <f aca="true" t="shared" si="7" ref="D131:D151">LARGE(F131:M131,1)+LARGE(F131:M131,2)+LARGE(F131:M131,3)+LARGE(F131:M131,4)</f>
        <v>65</v>
      </c>
      <c r="E131" s="58"/>
      <c r="F131" s="58">
        <v>0</v>
      </c>
      <c r="G131" s="57">
        <v>0</v>
      </c>
      <c r="H131" s="57">
        <v>0</v>
      </c>
      <c r="I131" s="58">
        <v>0</v>
      </c>
      <c r="J131" s="58">
        <v>25</v>
      </c>
      <c r="K131" s="58">
        <v>0</v>
      </c>
      <c r="L131" s="58">
        <v>20</v>
      </c>
      <c r="M131" s="87">
        <v>20</v>
      </c>
      <c r="N131" s="101"/>
      <c r="O131" s="101"/>
      <c r="P131" s="15"/>
    </row>
    <row r="132" spans="1:16" ht="18" customHeight="1">
      <c r="A132" s="106">
        <v>2</v>
      </c>
      <c r="B132" s="104" t="s">
        <v>1037</v>
      </c>
      <c r="C132" s="110">
        <f t="shared" si="6"/>
        <v>39</v>
      </c>
      <c r="D132" s="110">
        <f t="shared" si="7"/>
        <v>39</v>
      </c>
      <c r="E132" s="57"/>
      <c r="F132" s="58">
        <v>12</v>
      </c>
      <c r="G132" s="57">
        <v>0</v>
      </c>
      <c r="H132" s="57">
        <v>0</v>
      </c>
      <c r="I132" s="58">
        <v>0</v>
      </c>
      <c r="J132" s="58">
        <v>0</v>
      </c>
      <c r="K132" s="58">
        <v>0</v>
      </c>
      <c r="L132" s="58">
        <v>13</v>
      </c>
      <c r="M132" s="87">
        <v>14</v>
      </c>
      <c r="N132" s="101"/>
      <c r="O132" s="101"/>
      <c r="P132" s="15"/>
    </row>
    <row r="133" spans="1:16" ht="18" customHeight="1">
      <c r="A133" s="106">
        <v>3</v>
      </c>
      <c r="B133" s="104" t="s">
        <v>445</v>
      </c>
      <c r="C133" s="110">
        <f t="shared" si="6"/>
        <v>30</v>
      </c>
      <c r="D133" s="110">
        <f t="shared" si="7"/>
        <v>30</v>
      </c>
      <c r="E133" s="58"/>
      <c r="F133" s="58">
        <v>0</v>
      </c>
      <c r="G133" s="57">
        <v>0</v>
      </c>
      <c r="H133" s="57">
        <v>0</v>
      </c>
      <c r="I133" s="58">
        <v>0</v>
      </c>
      <c r="J133" s="58">
        <v>0</v>
      </c>
      <c r="K133" s="58">
        <v>30</v>
      </c>
      <c r="L133" s="58">
        <v>0</v>
      </c>
      <c r="M133" s="87">
        <v>0</v>
      </c>
      <c r="N133" s="101"/>
      <c r="O133" s="101"/>
      <c r="P133" s="15"/>
    </row>
    <row r="134" spans="1:16" ht="18" customHeight="1">
      <c r="A134" s="106">
        <v>3</v>
      </c>
      <c r="B134" s="104" t="s">
        <v>731</v>
      </c>
      <c r="C134" s="110">
        <f t="shared" si="6"/>
        <v>30</v>
      </c>
      <c r="D134" s="110">
        <f t="shared" si="7"/>
        <v>30</v>
      </c>
      <c r="E134" s="58"/>
      <c r="F134" s="58">
        <v>0</v>
      </c>
      <c r="G134" s="57">
        <v>0</v>
      </c>
      <c r="H134" s="57">
        <v>0</v>
      </c>
      <c r="I134" s="58">
        <v>0</v>
      </c>
      <c r="J134" s="58">
        <v>0</v>
      </c>
      <c r="K134" s="58">
        <v>0</v>
      </c>
      <c r="L134" s="58">
        <v>0</v>
      </c>
      <c r="M134" s="87">
        <v>30</v>
      </c>
      <c r="N134" s="101"/>
      <c r="O134" s="101"/>
      <c r="P134" s="15"/>
    </row>
    <row r="135" spans="1:16" ht="18" customHeight="1">
      <c r="A135" s="106">
        <v>5</v>
      </c>
      <c r="B135" s="112" t="s">
        <v>395</v>
      </c>
      <c r="C135" s="110">
        <f t="shared" si="6"/>
        <v>25</v>
      </c>
      <c r="D135" s="110">
        <f t="shared" si="7"/>
        <v>25</v>
      </c>
      <c r="E135" s="58"/>
      <c r="F135" s="58">
        <v>25</v>
      </c>
      <c r="G135" s="57">
        <v>0</v>
      </c>
      <c r="H135" s="57">
        <v>0</v>
      </c>
      <c r="I135" s="58">
        <v>0</v>
      </c>
      <c r="J135" s="58">
        <v>0</v>
      </c>
      <c r="K135" s="58">
        <v>0</v>
      </c>
      <c r="L135" s="58">
        <v>0</v>
      </c>
      <c r="M135" s="87">
        <v>0</v>
      </c>
      <c r="N135" s="101"/>
      <c r="O135" s="101"/>
      <c r="P135" s="15"/>
    </row>
    <row r="136" spans="1:16" ht="18" customHeight="1">
      <c r="A136" s="106">
        <v>5</v>
      </c>
      <c r="B136" s="104" t="s">
        <v>890</v>
      </c>
      <c r="C136" s="110">
        <f t="shared" si="6"/>
        <v>25</v>
      </c>
      <c r="D136" s="110">
        <f t="shared" si="7"/>
        <v>25</v>
      </c>
      <c r="E136" s="58"/>
      <c r="F136" s="58">
        <v>0</v>
      </c>
      <c r="G136" s="57">
        <v>0</v>
      </c>
      <c r="H136" s="57">
        <v>0</v>
      </c>
      <c r="I136" s="58">
        <v>25</v>
      </c>
      <c r="J136" s="58">
        <v>0</v>
      </c>
      <c r="K136" s="58">
        <v>0</v>
      </c>
      <c r="L136" s="58">
        <v>0</v>
      </c>
      <c r="M136" s="87">
        <v>0</v>
      </c>
      <c r="N136" s="101"/>
      <c r="O136" s="101"/>
      <c r="P136" s="15"/>
    </row>
    <row r="137" spans="1:16" ht="18" customHeight="1">
      <c r="A137" s="106">
        <v>5</v>
      </c>
      <c r="B137" s="104" t="s">
        <v>419</v>
      </c>
      <c r="C137" s="110">
        <f t="shared" si="6"/>
        <v>25</v>
      </c>
      <c r="D137" s="110">
        <f t="shared" si="7"/>
        <v>25</v>
      </c>
      <c r="E137" s="58"/>
      <c r="F137" s="58">
        <v>0</v>
      </c>
      <c r="G137" s="57">
        <v>0</v>
      </c>
      <c r="H137" s="57">
        <v>0</v>
      </c>
      <c r="I137" s="58">
        <v>25</v>
      </c>
      <c r="J137" s="58">
        <v>0</v>
      </c>
      <c r="K137" s="58">
        <v>0</v>
      </c>
      <c r="L137" s="58">
        <v>0</v>
      </c>
      <c r="M137" s="87">
        <v>0</v>
      </c>
      <c r="N137" s="101"/>
      <c r="O137" s="101"/>
      <c r="P137" s="15"/>
    </row>
    <row r="138" spans="1:16" ht="18" customHeight="1">
      <c r="A138" s="106">
        <v>5</v>
      </c>
      <c r="B138" s="104" t="s">
        <v>31</v>
      </c>
      <c r="C138" s="110">
        <f t="shared" si="6"/>
        <v>25</v>
      </c>
      <c r="D138" s="110">
        <f t="shared" si="7"/>
        <v>25</v>
      </c>
      <c r="E138" s="57"/>
      <c r="F138" s="58">
        <v>0</v>
      </c>
      <c r="G138" s="58">
        <v>0</v>
      </c>
      <c r="H138" s="58">
        <v>12</v>
      </c>
      <c r="I138" s="58">
        <v>0</v>
      </c>
      <c r="J138" s="58">
        <v>0</v>
      </c>
      <c r="K138" s="58">
        <v>0</v>
      </c>
      <c r="L138" s="58">
        <v>13</v>
      </c>
      <c r="M138" s="87">
        <v>0</v>
      </c>
      <c r="N138" s="101"/>
      <c r="O138" s="101"/>
      <c r="P138" s="15"/>
    </row>
    <row r="139" spans="1:16" ht="18" customHeight="1">
      <c r="A139" s="106">
        <v>9</v>
      </c>
      <c r="B139" s="104" t="s">
        <v>1330</v>
      </c>
      <c r="C139" s="110">
        <f t="shared" si="6"/>
        <v>21</v>
      </c>
      <c r="D139" s="110">
        <f t="shared" si="7"/>
        <v>21</v>
      </c>
      <c r="E139" s="57"/>
      <c r="F139" s="58">
        <v>0</v>
      </c>
      <c r="G139" s="57">
        <v>0</v>
      </c>
      <c r="H139" s="57">
        <v>0</v>
      </c>
      <c r="I139" s="58">
        <v>0</v>
      </c>
      <c r="J139" s="58">
        <v>7</v>
      </c>
      <c r="K139" s="58">
        <v>0</v>
      </c>
      <c r="L139" s="58">
        <v>0</v>
      </c>
      <c r="M139" s="87">
        <v>14</v>
      </c>
      <c r="N139" s="101"/>
      <c r="O139" s="101"/>
      <c r="P139" s="15"/>
    </row>
    <row r="140" spans="1:16" ht="18" customHeight="1">
      <c r="A140" s="106">
        <v>10</v>
      </c>
      <c r="B140" s="104" t="s">
        <v>30</v>
      </c>
      <c r="C140" s="110">
        <f t="shared" si="6"/>
        <v>20</v>
      </c>
      <c r="D140" s="110">
        <f t="shared" si="7"/>
        <v>20</v>
      </c>
      <c r="E140" s="57"/>
      <c r="F140" s="58">
        <v>0</v>
      </c>
      <c r="G140" s="58">
        <v>20</v>
      </c>
      <c r="H140" s="57">
        <v>0</v>
      </c>
      <c r="I140" s="58">
        <v>0</v>
      </c>
      <c r="J140" s="58">
        <v>0</v>
      </c>
      <c r="K140" s="58">
        <v>0</v>
      </c>
      <c r="L140" s="58">
        <v>0</v>
      </c>
      <c r="M140" s="87">
        <v>0</v>
      </c>
      <c r="N140" s="101"/>
      <c r="O140" s="101"/>
      <c r="P140" s="15"/>
    </row>
    <row r="141" spans="1:16" ht="18" customHeight="1">
      <c r="A141" s="106">
        <v>11</v>
      </c>
      <c r="B141" s="104" t="s">
        <v>1054</v>
      </c>
      <c r="C141" s="110">
        <f t="shared" si="6"/>
        <v>15</v>
      </c>
      <c r="D141" s="110">
        <f t="shared" si="7"/>
        <v>15</v>
      </c>
      <c r="E141" s="57"/>
      <c r="F141" s="58">
        <v>0</v>
      </c>
      <c r="G141" s="58">
        <v>15</v>
      </c>
      <c r="H141" s="57">
        <v>0</v>
      </c>
      <c r="I141" s="58">
        <v>0</v>
      </c>
      <c r="J141" s="58">
        <v>0</v>
      </c>
      <c r="K141" s="58">
        <v>0</v>
      </c>
      <c r="L141" s="58">
        <v>0</v>
      </c>
      <c r="M141" s="87">
        <v>0</v>
      </c>
      <c r="N141" s="101"/>
      <c r="O141" s="101"/>
      <c r="P141" s="15"/>
    </row>
    <row r="142" spans="1:16" ht="18" customHeight="1">
      <c r="A142" s="106">
        <v>12</v>
      </c>
      <c r="B142" s="104" t="s">
        <v>1252</v>
      </c>
      <c r="C142" s="110">
        <f t="shared" si="6"/>
        <v>13</v>
      </c>
      <c r="D142" s="110">
        <f t="shared" si="7"/>
        <v>13</v>
      </c>
      <c r="E142" s="57"/>
      <c r="F142" s="58">
        <v>0</v>
      </c>
      <c r="G142" s="57">
        <v>0</v>
      </c>
      <c r="H142" s="57">
        <v>0</v>
      </c>
      <c r="I142" s="58">
        <v>0</v>
      </c>
      <c r="J142" s="58">
        <v>0</v>
      </c>
      <c r="K142" s="58">
        <v>0</v>
      </c>
      <c r="L142" s="58">
        <v>13</v>
      </c>
      <c r="M142" s="87">
        <v>0</v>
      </c>
      <c r="N142" s="101"/>
      <c r="O142" s="101"/>
      <c r="P142" s="15"/>
    </row>
    <row r="143" spans="1:16" ht="18" customHeight="1">
      <c r="A143" s="106">
        <v>13</v>
      </c>
      <c r="B143" s="104" t="s">
        <v>32</v>
      </c>
      <c r="C143" s="110">
        <f t="shared" si="6"/>
        <v>12</v>
      </c>
      <c r="D143" s="110">
        <f t="shared" si="7"/>
        <v>12</v>
      </c>
      <c r="E143" s="57"/>
      <c r="F143" s="58">
        <v>0</v>
      </c>
      <c r="G143" s="58">
        <v>0</v>
      </c>
      <c r="H143" s="58">
        <v>12</v>
      </c>
      <c r="I143" s="58">
        <v>0</v>
      </c>
      <c r="J143" s="58">
        <v>0</v>
      </c>
      <c r="K143" s="58">
        <v>0</v>
      </c>
      <c r="L143" s="58">
        <v>0</v>
      </c>
      <c r="M143" s="87">
        <v>0</v>
      </c>
      <c r="N143" s="101"/>
      <c r="O143" s="101"/>
      <c r="P143" s="15"/>
    </row>
    <row r="144" spans="1:16" ht="18" customHeight="1">
      <c r="A144" s="106">
        <v>13</v>
      </c>
      <c r="B144" s="104" t="s">
        <v>1285</v>
      </c>
      <c r="C144" s="110">
        <f t="shared" si="6"/>
        <v>12</v>
      </c>
      <c r="D144" s="110">
        <f t="shared" si="7"/>
        <v>12</v>
      </c>
      <c r="E144" s="58"/>
      <c r="F144" s="58">
        <v>0</v>
      </c>
      <c r="G144" s="57">
        <v>0</v>
      </c>
      <c r="H144" s="57">
        <v>0</v>
      </c>
      <c r="I144" s="58">
        <v>12</v>
      </c>
      <c r="J144" s="58">
        <v>0</v>
      </c>
      <c r="K144" s="58">
        <v>0</v>
      </c>
      <c r="L144" s="58">
        <v>0</v>
      </c>
      <c r="M144" s="87">
        <v>0</v>
      </c>
      <c r="N144" s="101"/>
      <c r="O144" s="101"/>
      <c r="P144" s="15"/>
    </row>
    <row r="145" spans="1:16" ht="18" customHeight="1">
      <c r="A145" s="106">
        <v>13</v>
      </c>
      <c r="B145" s="104" t="s">
        <v>1286</v>
      </c>
      <c r="C145" s="110">
        <f t="shared" si="6"/>
        <v>12</v>
      </c>
      <c r="D145" s="110">
        <f t="shared" si="7"/>
        <v>12</v>
      </c>
      <c r="E145" s="58"/>
      <c r="F145" s="58">
        <v>0</v>
      </c>
      <c r="G145" s="57">
        <v>0</v>
      </c>
      <c r="H145" s="57">
        <v>0</v>
      </c>
      <c r="I145" s="58">
        <v>12</v>
      </c>
      <c r="J145" s="58">
        <v>0</v>
      </c>
      <c r="K145" s="58">
        <v>0</v>
      </c>
      <c r="L145" s="58">
        <v>0</v>
      </c>
      <c r="M145" s="87">
        <v>0</v>
      </c>
      <c r="N145" s="101"/>
      <c r="O145" s="101"/>
      <c r="P145" s="15"/>
    </row>
    <row r="146" spans="1:16" ht="18" customHeight="1">
      <c r="A146" s="106">
        <v>13</v>
      </c>
      <c r="B146" s="104" t="s">
        <v>1287</v>
      </c>
      <c r="C146" s="110">
        <f t="shared" si="6"/>
        <v>12</v>
      </c>
      <c r="D146" s="110">
        <f t="shared" si="7"/>
        <v>12</v>
      </c>
      <c r="E146" s="58"/>
      <c r="F146" s="58">
        <v>0</v>
      </c>
      <c r="G146" s="57">
        <v>0</v>
      </c>
      <c r="H146" s="57">
        <v>0</v>
      </c>
      <c r="I146" s="58">
        <v>12</v>
      </c>
      <c r="J146" s="58">
        <v>0</v>
      </c>
      <c r="K146" s="58">
        <v>0</v>
      </c>
      <c r="L146" s="58">
        <v>0</v>
      </c>
      <c r="M146" s="87">
        <v>0</v>
      </c>
      <c r="N146" s="101"/>
      <c r="O146" s="101"/>
      <c r="P146" s="15"/>
    </row>
    <row r="147" spans="1:16" ht="18" customHeight="1">
      <c r="A147" s="106">
        <v>13</v>
      </c>
      <c r="B147" s="104" t="s">
        <v>1329</v>
      </c>
      <c r="C147" s="110">
        <f t="shared" si="6"/>
        <v>12</v>
      </c>
      <c r="D147" s="110">
        <f t="shared" si="7"/>
        <v>12</v>
      </c>
      <c r="E147" s="57"/>
      <c r="F147" s="58">
        <v>0</v>
      </c>
      <c r="G147" s="57">
        <v>0</v>
      </c>
      <c r="H147" s="57">
        <v>0</v>
      </c>
      <c r="I147" s="58">
        <v>0</v>
      </c>
      <c r="J147" s="58">
        <v>12</v>
      </c>
      <c r="K147" s="58">
        <v>0</v>
      </c>
      <c r="L147" s="58">
        <v>0</v>
      </c>
      <c r="M147" s="87">
        <v>0</v>
      </c>
      <c r="N147" s="101"/>
      <c r="O147" s="101"/>
      <c r="P147" s="15"/>
    </row>
    <row r="148" spans="1:16" ht="18" customHeight="1">
      <c r="A148" s="106">
        <v>18</v>
      </c>
      <c r="B148" s="104" t="s">
        <v>615</v>
      </c>
      <c r="C148" s="110">
        <f t="shared" si="6"/>
        <v>0</v>
      </c>
      <c r="D148" s="110">
        <f t="shared" si="7"/>
        <v>0</v>
      </c>
      <c r="E148" s="58"/>
      <c r="F148" s="58">
        <v>0</v>
      </c>
      <c r="G148" s="57">
        <v>0</v>
      </c>
      <c r="H148" s="57">
        <v>0</v>
      </c>
      <c r="I148" s="58">
        <v>0</v>
      </c>
      <c r="J148" s="58">
        <v>0</v>
      </c>
      <c r="K148" s="58">
        <v>0</v>
      </c>
      <c r="L148" s="58">
        <v>0</v>
      </c>
      <c r="M148" s="87">
        <v>0</v>
      </c>
      <c r="N148" s="101"/>
      <c r="O148" s="101"/>
      <c r="P148" s="15"/>
    </row>
    <row r="149" spans="1:16" ht="18" customHeight="1">
      <c r="A149" s="106">
        <v>18</v>
      </c>
      <c r="B149" s="104" t="s">
        <v>1299</v>
      </c>
      <c r="C149" s="110">
        <f t="shared" si="6"/>
        <v>0</v>
      </c>
      <c r="D149" s="110">
        <f t="shared" si="7"/>
        <v>0</v>
      </c>
      <c r="E149" s="58"/>
      <c r="F149" s="58">
        <v>0</v>
      </c>
      <c r="G149" s="57">
        <v>0</v>
      </c>
      <c r="H149" s="57">
        <v>0</v>
      </c>
      <c r="I149" s="58">
        <v>0</v>
      </c>
      <c r="J149" s="58">
        <v>0</v>
      </c>
      <c r="K149" s="58">
        <v>0</v>
      </c>
      <c r="L149" s="58">
        <v>0</v>
      </c>
      <c r="M149" s="87">
        <v>0</v>
      </c>
      <c r="N149" s="101"/>
      <c r="O149" s="101"/>
      <c r="P149" s="15"/>
    </row>
    <row r="150" spans="1:16" ht="18" customHeight="1">
      <c r="A150" s="106">
        <v>18</v>
      </c>
      <c r="B150" s="104" t="s">
        <v>1038</v>
      </c>
      <c r="C150" s="110">
        <f t="shared" si="6"/>
        <v>0</v>
      </c>
      <c r="D150" s="110">
        <f t="shared" si="7"/>
        <v>0</v>
      </c>
      <c r="E150" s="58"/>
      <c r="F150" s="58">
        <v>0</v>
      </c>
      <c r="G150" s="57">
        <v>0</v>
      </c>
      <c r="H150" s="57">
        <v>0</v>
      </c>
      <c r="I150" s="58">
        <v>0</v>
      </c>
      <c r="J150" s="58">
        <v>0</v>
      </c>
      <c r="K150" s="58">
        <v>0</v>
      </c>
      <c r="L150" s="58">
        <v>0</v>
      </c>
      <c r="M150" s="87">
        <v>0</v>
      </c>
      <c r="N150" s="101"/>
      <c r="O150" s="101"/>
      <c r="P150" s="15"/>
    </row>
    <row r="151" spans="1:16" ht="18" customHeight="1">
      <c r="A151" s="106">
        <v>18</v>
      </c>
      <c r="B151" s="104" t="s">
        <v>1300</v>
      </c>
      <c r="C151" s="110">
        <f t="shared" si="6"/>
        <v>0</v>
      </c>
      <c r="D151" s="110">
        <f t="shared" si="7"/>
        <v>0</v>
      </c>
      <c r="E151" s="58"/>
      <c r="F151" s="58">
        <v>0</v>
      </c>
      <c r="G151" s="57">
        <v>0</v>
      </c>
      <c r="H151" s="57">
        <v>0</v>
      </c>
      <c r="I151" s="58">
        <v>0</v>
      </c>
      <c r="J151" s="58">
        <v>0</v>
      </c>
      <c r="K151" s="58">
        <v>0</v>
      </c>
      <c r="L151" s="58">
        <v>0</v>
      </c>
      <c r="M151" s="87">
        <v>0</v>
      </c>
      <c r="N151" s="101"/>
      <c r="O151" s="101"/>
      <c r="P151" s="15"/>
    </row>
    <row r="152" spans="1:16" ht="18" customHeight="1">
      <c r="A152" s="106"/>
      <c r="B152" s="112" t="s">
        <v>1167</v>
      </c>
      <c r="C152" s="110"/>
      <c r="D152" s="110"/>
      <c r="E152" s="58"/>
      <c r="F152" s="58"/>
      <c r="G152" s="57"/>
      <c r="H152" s="57"/>
      <c r="I152" s="58"/>
      <c r="J152" s="58"/>
      <c r="K152" s="58"/>
      <c r="L152" s="58"/>
      <c r="M152" s="111"/>
      <c r="N152" s="101"/>
      <c r="O152" s="101"/>
      <c r="P152" s="15"/>
    </row>
    <row r="153" spans="1:16" ht="18" customHeight="1">
      <c r="A153" s="106"/>
      <c r="B153" s="112" t="s">
        <v>1163</v>
      </c>
      <c r="C153" s="110"/>
      <c r="D153" s="110"/>
      <c r="E153" s="58"/>
      <c r="F153" s="58"/>
      <c r="G153" s="57"/>
      <c r="H153" s="57"/>
      <c r="I153" s="58"/>
      <c r="J153" s="58"/>
      <c r="K153" s="58"/>
      <c r="L153" s="58"/>
      <c r="M153" s="111"/>
      <c r="N153" s="101"/>
      <c r="O153" s="101"/>
      <c r="P153" s="15"/>
    </row>
    <row r="154" spans="1:16" ht="18" customHeight="1">
      <c r="A154" s="106"/>
      <c r="B154" s="112" t="s">
        <v>1211</v>
      </c>
      <c r="C154" s="110"/>
      <c r="D154" s="110"/>
      <c r="E154" s="58"/>
      <c r="F154" s="58"/>
      <c r="G154" s="57"/>
      <c r="H154" s="57"/>
      <c r="I154" s="58"/>
      <c r="J154" s="58"/>
      <c r="K154" s="58"/>
      <c r="L154" s="58"/>
      <c r="M154" s="111"/>
      <c r="N154" s="101"/>
      <c r="O154" s="101"/>
      <c r="P154" s="15"/>
    </row>
    <row r="155" spans="1:16" ht="18" customHeight="1">
      <c r="A155" s="106"/>
      <c r="B155" s="112" t="s">
        <v>1089</v>
      </c>
      <c r="C155" s="110"/>
      <c r="D155" s="110"/>
      <c r="E155" s="58"/>
      <c r="F155" s="58"/>
      <c r="G155" s="57"/>
      <c r="H155" s="57"/>
      <c r="I155" s="58"/>
      <c r="J155" s="58"/>
      <c r="K155" s="58"/>
      <c r="L155" s="58"/>
      <c r="M155" s="111"/>
      <c r="N155" s="101"/>
      <c r="O155" s="101"/>
      <c r="P155" s="15"/>
    </row>
    <row r="156" spans="1:16" ht="18" customHeight="1">
      <c r="A156" s="106"/>
      <c r="B156" s="104"/>
      <c r="C156" s="110"/>
      <c r="D156" s="110"/>
      <c r="E156" s="58"/>
      <c r="F156" s="58"/>
      <c r="G156" s="57"/>
      <c r="H156" s="57"/>
      <c r="I156" s="58"/>
      <c r="J156" s="58"/>
      <c r="K156" s="58"/>
      <c r="L156" s="58"/>
      <c r="M156" s="111"/>
      <c r="N156" s="101"/>
      <c r="O156" s="101"/>
      <c r="P156" s="15"/>
    </row>
    <row r="157" spans="1:16" ht="18" customHeight="1">
      <c r="A157" s="106"/>
      <c r="B157" s="116" t="s">
        <v>371</v>
      </c>
      <c r="C157" s="117"/>
      <c r="D157" s="118"/>
      <c r="E157" s="57"/>
      <c r="F157" s="58">
        <v>60</v>
      </c>
      <c r="G157" s="58"/>
      <c r="H157" s="104"/>
      <c r="I157" s="57"/>
      <c r="J157" s="57"/>
      <c r="K157" s="57"/>
      <c r="L157" s="57"/>
      <c r="M157" s="88"/>
      <c r="N157" s="126" t="s">
        <v>1349</v>
      </c>
      <c r="O157" s="57" t="s">
        <v>356</v>
      </c>
      <c r="P157" s="22"/>
    </row>
    <row r="158" spans="1:16" ht="18" customHeight="1">
      <c r="A158" s="106"/>
      <c r="B158" s="116" t="s">
        <v>838</v>
      </c>
      <c r="C158" s="117"/>
      <c r="D158" s="118"/>
      <c r="E158" s="57"/>
      <c r="F158" s="58">
        <v>45</v>
      </c>
      <c r="G158" s="58"/>
      <c r="H158" s="104"/>
      <c r="I158" s="57"/>
      <c r="J158" s="57"/>
      <c r="K158" s="57"/>
      <c r="L158" s="57"/>
      <c r="M158" s="88"/>
      <c r="N158" s="126" t="s">
        <v>1349</v>
      </c>
      <c r="O158" s="57" t="s">
        <v>356</v>
      </c>
      <c r="P158" s="22"/>
    </row>
    <row r="159" spans="1:16" ht="18" customHeight="1">
      <c r="A159" s="106"/>
      <c r="B159" s="116" t="s">
        <v>372</v>
      </c>
      <c r="C159" s="117"/>
      <c r="D159" s="118"/>
      <c r="E159" s="57"/>
      <c r="F159" s="58"/>
      <c r="G159" s="58">
        <v>60</v>
      </c>
      <c r="H159" s="104"/>
      <c r="I159" s="57"/>
      <c r="J159" s="57"/>
      <c r="K159" s="57"/>
      <c r="L159" s="57"/>
      <c r="M159" s="88"/>
      <c r="N159" s="126" t="s">
        <v>1349</v>
      </c>
      <c r="O159" s="57" t="s">
        <v>368</v>
      </c>
      <c r="P159" s="22"/>
    </row>
    <row r="160" spans="1:16" ht="18" customHeight="1">
      <c r="A160" s="106"/>
      <c r="B160" s="116" t="s">
        <v>33</v>
      </c>
      <c r="C160" s="117"/>
      <c r="D160" s="118"/>
      <c r="E160" s="57"/>
      <c r="F160" s="58"/>
      <c r="G160" s="58">
        <v>20</v>
      </c>
      <c r="H160" s="57">
        <v>45</v>
      </c>
      <c r="I160" s="57"/>
      <c r="J160" s="57"/>
      <c r="K160" s="57"/>
      <c r="L160" s="57"/>
      <c r="M160" s="88"/>
      <c r="N160" s="126" t="s">
        <v>1349</v>
      </c>
      <c r="O160" s="57" t="s">
        <v>38</v>
      </c>
      <c r="P160" s="22"/>
    </row>
    <row r="161" spans="1:16" ht="18" customHeight="1">
      <c r="A161" s="106"/>
      <c r="B161" s="116" t="s">
        <v>34</v>
      </c>
      <c r="C161" s="117"/>
      <c r="D161" s="118"/>
      <c r="E161" s="57"/>
      <c r="F161" s="58"/>
      <c r="G161" s="58"/>
      <c r="H161" s="57">
        <v>60</v>
      </c>
      <c r="I161" s="57"/>
      <c r="J161" s="57"/>
      <c r="K161" s="57"/>
      <c r="L161" s="57"/>
      <c r="M161" s="88"/>
      <c r="N161" s="126" t="s">
        <v>1349</v>
      </c>
      <c r="O161" s="57" t="s">
        <v>38</v>
      </c>
      <c r="P161" s="22"/>
    </row>
    <row r="162" spans="1:16" ht="18" customHeight="1">
      <c r="A162" s="106"/>
      <c r="B162" s="116" t="s">
        <v>29</v>
      </c>
      <c r="C162" s="110"/>
      <c r="D162" s="110"/>
      <c r="E162" s="58"/>
      <c r="F162" s="58"/>
      <c r="G162" s="58"/>
      <c r="H162" s="58">
        <v>25</v>
      </c>
      <c r="I162" s="58">
        <v>60</v>
      </c>
      <c r="J162" s="57"/>
      <c r="K162" s="57"/>
      <c r="L162" s="57"/>
      <c r="M162" s="88"/>
      <c r="N162" s="126" t="s">
        <v>1349</v>
      </c>
      <c r="O162" s="57" t="s">
        <v>1284</v>
      </c>
      <c r="P162" s="22"/>
    </row>
    <row r="163" spans="1:16" ht="18" customHeight="1">
      <c r="A163" s="106"/>
      <c r="B163" s="116" t="s">
        <v>1249</v>
      </c>
      <c r="C163" s="110"/>
      <c r="D163" s="110"/>
      <c r="E163" s="58"/>
      <c r="F163" s="58"/>
      <c r="G163" s="58">
        <v>45</v>
      </c>
      <c r="H163" s="57"/>
      <c r="I163" s="58">
        <v>45</v>
      </c>
      <c r="J163" s="57"/>
      <c r="K163" s="57"/>
      <c r="L163" s="57"/>
      <c r="M163" s="88"/>
      <c r="N163" s="126" t="s">
        <v>1349</v>
      </c>
      <c r="O163" s="57" t="s">
        <v>1284</v>
      </c>
      <c r="P163" s="22"/>
    </row>
    <row r="164" spans="1:16" ht="18" customHeight="1">
      <c r="A164" s="106"/>
      <c r="B164" s="116" t="s">
        <v>28</v>
      </c>
      <c r="C164" s="105"/>
      <c r="D164" s="105"/>
      <c r="E164" s="57"/>
      <c r="F164" s="57"/>
      <c r="G164" s="57">
        <v>30</v>
      </c>
      <c r="H164" s="57">
        <v>25</v>
      </c>
      <c r="I164" s="57">
        <v>12</v>
      </c>
      <c r="J164" s="57">
        <v>60</v>
      </c>
      <c r="K164" s="57"/>
      <c r="L164" s="57"/>
      <c r="M164" s="88"/>
      <c r="N164" s="126" t="s">
        <v>1349</v>
      </c>
      <c r="O164" s="57" t="s">
        <v>1576</v>
      </c>
      <c r="P164" s="22"/>
    </row>
    <row r="165" spans="1:16" ht="18" customHeight="1">
      <c r="A165" s="106"/>
      <c r="B165" s="116" t="s">
        <v>1472</v>
      </c>
      <c r="C165" s="110"/>
      <c r="D165" s="110"/>
      <c r="E165" s="58"/>
      <c r="F165" s="58">
        <v>25</v>
      </c>
      <c r="G165" s="57"/>
      <c r="H165" s="57"/>
      <c r="I165" s="58"/>
      <c r="J165" s="58">
        <v>45</v>
      </c>
      <c r="K165" s="57"/>
      <c r="L165" s="57"/>
      <c r="M165" s="88"/>
      <c r="N165" s="126" t="s">
        <v>1349</v>
      </c>
      <c r="O165" s="57" t="s">
        <v>1576</v>
      </c>
      <c r="P165" s="22"/>
    </row>
    <row r="166" spans="1:16" ht="18" customHeight="1">
      <c r="A166" s="106"/>
      <c r="B166" s="116" t="s">
        <v>443</v>
      </c>
      <c r="C166" s="110"/>
      <c r="D166" s="110"/>
      <c r="E166" s="58"/>
      <c r="F166" s="58"/>
      <c r="G166" s="57"/>
      <c r="H166" s="57"/>
      <c r="I166" s="58"/>
      <c r="J166" s="58"/>
      <c r="K166" s="57">
        <v>60</v>
      </c>
      <c r="L166" s="57"/>
      <c r="M166" s="87"/>
      <c r="N166" s="93" t="s">
        <v>1349</v>
      </c>
      <c r="O166" s="58" t="s">
        <v>442</v>
      </c>
      <c r="P166" s="14"/>
    </row>
    <row r="167" spans="1:16" ht="18" customHeight="1">
      <c r="A167" s="106"/>
      <c r="B167" s="116" t="s">
        <v>83</v>
      </c>
      <c r="C167" s="110"/>
      <c r="D167" s="110"/>
      <c r="E167" s="58"/>
      <c r="F167" s="58"/>
      <c r="G167" s="57"/>
      <c r="H167" s="57"/>
      <c r="I167" s="58"/>
      <c r="J167" s="58">
        <v>25</v>
      </c>
      <c r="K167" s="57"/>
      <c r="L167" s="57">
        <v>60</v>
      </c>
      <c r="M167" s="87"/>
      <c r="N167" s="93" t="s">
        <v>1349</v>
      </c>
      <c r="O167" s="58" t="s">
        <v>480</v>
      </c>
      <c r="P167" s="14"/>
    </row>
    <row r="168" spans="1:16" ht="18" customHeight="1">
      <c r="A168" s="106"/>
      <c r="B168" s="116" t="s">
        <v>1328</v>
      </c>
      <c r="C168" s="110"/>
      <c r="D168" s="110"/>
      <c r="E168" s="58"/>
      <c r="F168" s="58"/>
      <c r="G168" s="57"/>
      <c r="H168" s="57"/>
      <c r="I168" s="58"/>
      <c r="J168" s="58">
        <v>12</v>
      </c>
      <c r="K168" s="57"/>
      <c r="L168" s="57">
        <v>45</v>
      </c>
      <c r="M168" s="87"/>
      <c r="N168" s="93" t="s">
        <v>1349</v>
      </c>
      <c r="O168" s="58" t="s">
        <v>480</v>
      </c>
      <c r="P168" s="14"/>
    </row>
    <row r="169" spans="1:16" ht="18" customHeight="1">
      <c r="A169" s="106"/>
      <c r="B169" s="116" t="s">
        <v>147</v>
      </c>
      <c r="C169" s="110"/>
      <c r="D169" s="110"/>
      <c r="E169" s="58"/>
      <c r="F169" s="58"/>
      <c r="G169" s="57"/>
      <c r="H169" s="57"/>
      <c r="I169" s="58"/>
      <c r="J169" s="58"/>
      <c r="K169" s="57"/>
      <c r="L169" s="57"/>
      <c r="M169" s="87"/>
      <c r="N169" s="93" t="s">
        <v>1349</v>
      </c>
      <c r="O169" s="58" t="s">
        <v>148</v>
      </c>
      <c r="P169" s="14"/>
    </row>
    <row r="170" spans="1:16" ht="18" customHeight="1">
      <c r="A170" s="106"/>
      <c r="B170" s="116" t="s">
        <v>730</v>
      </c>
      <c r="C170" s="110"/>
      <c r="D170" s="110"/>
      <c r="E170" s="58"/>
      <c r="F170" s="58"/>
      <c r="G170" s="57"/>
      <c r="H170" s="57"/>
      <c r="I170" s="58"/>
      <c r="J170" s="58"/>
      <c r="K170" s="58"/>
      <c r="L170" s="58"/>
      <c r="M170" s="87">
        <v>60</v>
      </c>
      <c r="N170" s="93" t="s">
        <v>1349</v>
      </c>
      <c r="O170" s="58" t="s">
        <v>583</v>
      </c>
      <c r="P170" s="14"/>
    </row>
    <row r="171" spans="1:16" ht="18" customHeight="1">
      <c r="A171" s="106"/>
      <c r="B171" s="116" t="s">
        <v>444</v>
      </c>
      <c r="C171" s="110">
        <v>90</v>
      </c>
      <c r="D171" s="110">
        <v>90</v>
      </c>
      <c r="E171" s="58"/>
      <c r="F171" s="58"/>
      <c r="G171" s="57"/>
      <c r="H171" s="57"/>
      <c r="I171" s="58"/>
      <c r="J171" s="58"/>
      <c r="K171" s="58">
        <v>45</v>
      </c>
      <c r="L171" s="58"/>
      <c r="M171" s="87">
        <v>45</v>
      </c>
      <c r="N171" s="93" t="s">
        <v>1349</v>
      </c>
      <c r="O171" s="58" t="s">
        <v>582</v>
      </c>
      <c r="P171" s="14"/>
    </row>
    <row r="172" spans="1:16" ht="18" customHeight="1">
      <c r="A172" s="106"/>
      <c r="B172" s="116" t="s">
        <v>570</v>
      </c>
      <c r="C172" s="110">
        <f>LARGE(F172:M172,1)+LARGE(F172:M172,2)+LARGE(F172:M172,3)+LARGE(F172:M172,4)</f>
        <v>66</v>
      </c>
      <c r="D172" s="110">
        <f>LARGE(F172:M172,1)+LARGE(F172:M172,2)+LARGE(F172:M172,3)+LARGE(F172:M172,4)</f>
        <v>66</v>
      </c>
      <c r="E172" s="57"/>
      <c r="F172" s="58">
        <v>12</v>
      </c>
      <c r="G172" s="58"/>
      <c r="H172" s="58">
        <v>12</v>
      </c>
      <c r="I172" s="58"/>
      <c r="J172" s="58">
        <v>12</v>
      </c>
      <c r="K172" s="58"/>
      <c r="L172" s="58">
        <v>30</v>
      </c>
      <c r="M172" s="87">
        <v>0</v>
      </c>
      <c r="N172" s="93" t="s">
        <v>1349</v>
      </c>
      <c r="O172" s="58" t="s">
        <v>582</v>
      </c>
      <c r="P172" s="14"/>
    </row>
    <row r="173" spans="1:16" ht="18" customHeight="1">
      <c r="A173" s="127"/>
      <c r="B173" s="121"/>
      <c r="C173" s="121"/>
      <c r="D173" s="121"/>
      <c r="E173" s="121"/>
      <c r="F173" s="121"/>
      <c r="G173" s="121"/>
      <c r="H173" s="121"/>
      <c r="I173" s="121"/>
      <c r="J173" s="123"/>
      <c r="K173" s="123"/>
      <c r="L173" s="123"/>
      <c r="M173" s="128"/>
      <c r="N173" s="101"/>
      <c r="O173" s="101"/>
      <c r="P173" s="15"/>
    </row>
    <row r="174" spans="1:16" ht="18" customHeight="1">
      <c r="A174" s="129"/>
      <c r="B174" s="57"/>
      <c r="C174" s="112"/>
      <c r="D174" s="112"/>
      <c r="E174" s="112"/>
      <c r="F174" s="57">
        <v>2008</v>
      </c>
      <c r="G174" s="105">
        <v>2008</v>
      </c>
      <c r="H174" s="105">
        <v>2008</v>
      </c>
      <c r="I174" s="58">
        <v>2008</v>
      </c>
      <c r="J174" s="57">
        <v>2008</v>
      </c>
      <c r="K174" s="57">
        <v>2008</v>
      </c>
      <c r="L174" s="57">
        <v>2008</v>
      </c>
      <c r="M174" s="88">
        <v>2008</v>
      </c>
      <c r="N174" s="101"/>
      <c r="O174" s="101"/>
      <c r="P174" s="15"/>
    </row>
    <row r="175" spans="1:16" ht="18" customHeight="1">
      <c r="A175" s="130"/>
      <c r="B175" s="103" t="s">
        <v>887</v>
      </c>
      <c r="C175" s="104"/>
      <c r="D175" s="58" t="s">
        <v>1002</v>
      </c>
      <c r="E175" s="58"/>
      <c r="F175" s="57" t="s">
        <v>1102</v>
      </c>
      <c r="G175" s="105" t="s">
        <v>1549</v>
      </c>
      <c r="H175" s="105" t="s">
        <v>1439</v>
      </c>
      <c r="I175" s="58" t="s">
        <v>1275</v>
      </c>
      <c r="J175" s="57" t="s">
        <v>1117</v>
      </c>
      <c r="K175" s="57" t="s">
        <v>440</v>
      </c>
      <c r="L175" s="57" t="s">
        <v>478</v>
      </c>
      <c r="M175" s="88" t="s">
        <v>152</v>
      </c>
      <c r="N175" s="101"/>
      <c r="O175" s="101"/>
      <c r="P175" s="15"/>
    </row>
    <row r="176" spans="1:16" ht="18" customHeight="1">
      <c r="A176" s="106" t="s">
        <v>860</v>
      </c>
      <c r="B176" s="58" t="s">
        <v>853</v>
      </c>
      <c r="C176" s="58" t="s">
        <v>1001</v>
      </c>
      <c r="D176" s="58">
        <v>2008</v>
      </c>
      <c r="E176" s="58" t="s">
        <v>1003</v>
      </c>
      <c r="F176" s="57" t="s">
        <v>502</v>
      </c>
      <c r="G176" s="107" t="s">
        <v>1550</v>
      </c>
      <c r="H176" s="107" t="s">
        <v>1551</v>
      </c>
      <c r="I176" s="58" t="s">
        <v>1276</v>
      </c>
      <c r="J176" s="58" t="s">
        <v>1506</v>
      </c>
      <c r="K176" s="108">
        <v>39732</v>
      </c>
      <c r="L176" s="109" t="s">
        <v>479</v>
      </c>
      <c r="M176" s="87" t="s">
        <v>153</v>
      </c>
      <c r="N176" s="101"/>
      <c r="O176" s="101"/>
      <c r="P176" s="15"/>
    </row>
    <row r="177" spans="1:16" ht="18" customHeight="1">
      <c r="A177" s="106">
        <v>1</v>
      </c>
      <c r="B177" s="104" t="s">
        <v>91</v>
      </c>
      <c r="C177" s="110">
        <f aca="true" t="shared" si="8" ref="C177:C213">LARGE(F177:M177,1)+LARGE(F177:M177,2)+LARGE(F177:M177,3)+LARGE(F177:M177,4)</f>
        <v>45</v>
      </c>
      <c r="D177" s="110">
        <f aca="true" t="shared" si="9" ref="D177:D213">LARGE(F177:M177,1)+LARGE(F177:M177,2)+LARGE(F177:M177,3)+LARGE(F177:M177,4)</f>
        <v>45</v>
      </c>
      <c r="E177" s="58"/>
      <c r="F177" s="58">
        <v>0</v>
      </c>
      <c r="G177" s="58">
        <v>45</v>
      </c>
      <c r="H177" s="58">
        <v>0</v>
      </c>
      <c r="I177" s="58">
        <v>0</v>
      </c>
      <c r="J177" s="58">
        <v>0</v>
      </c>
      <c r="K177" s="58">
        <v>0</v>
      </c>
      <c r="L177" s="58">
        <v>0</v>
      </c>
      <c r="M177" s="87">
        <v>0</v>
      </c>
      <c r="N177" s="101"/>
      <c r="O177" s="101"/>
      <c r="P177" s="15"/>
    </row>
    <row r="178" spans="1:16" ht="18" customHeight="1">
      <c r="A178" s="106">
        <v>1</v>
      </c>
      <c r="B178" s="104" t="s">
        <v>1318</v>
      </c>
      <c r="C178" s="110">
        <f t="shared" si="8"/>
        <v>45</v>
      </c>
      <c r="D178" s="110">
        <f t="shared" si="9"/>
        <v>45</v>
      </c>
      <c r="E178" s="58"/>
      <c r="F178" s="58">
        <v>0</v>
      </c>
      <c r="G178" s="58">
        <v>0</v>
      </c>
      <c r="H178" s="58">
        <v>0</v>
      </c>
      <c r="I178" s="58">
        <v>0</v>
      </c>
      <c r="J178" s="58">
        <v>45</v>
      </c>
      <c r="K178" s="58">
        <v>0</v>
      </c>
      <c r="L178" s="58">
        <v>0</v>
      </c>
      <c r="M178" s="87">
        <v>0</v>
      </c>
      <c r="N178" s="101"/>
      <c r="O178" s="101"/>
      <c r="P178" s="15"/>
    </row>
    <row r="179" spans="1:16" ht="18" customHeight="1">
      <c r="A179" s="106">
        <v>1</v>
      </c>
      <c r="B179" s="104" t="s">
        <v>471</v>
      </c>
      <c r="C179" s="110">
        <f t="shared" si="8"/>
        <v>45</v>
      </c>
      <c r="D179" s="110">
        <f t="shared" si="9"/>
        <v>45</v>
      </c>
      <c r="E179" s="58"/>
      <c r="F179" s="58">
        <v>0</v>
      </c>
      <c r="G179" s="58">
        <v>0</v>
      </c>
      <c r="H179" s="58">
        <v>0</v>
      </c>
      <c r="I179" s="58">
        <v>0</v>
      </c>
      <c r="J179" s="58">
        <v>0</v>
      </c>
      <c r="K179" s="58">
        <v>45</v>
      </c>
      <c r="L179" s="58">
        <v>0</v>
      </c>
      <c r="M179" s="87">
        <v>0</v>
      </c>
      <c r="N179" s="101"/>
      <c r="O179" s="101"/>
      <c r="P179" s="15"/>
    </row>
    <row r="180" spans="1:16" ht="18" customHeight="1">
      <c r="A180" s="106">
        <v>1</v>
      </c>
      <c r="B180" s="104" t="s">
        <v>89</v>
      </c>
      <c r="C180" s="110">
        <f t="shared" si="8"/>
        <v>45</v>
      </c>
      <c r="D180" s="110">
        <f t="shared" si="9"/>
        <v>45</v>
      </c>
      <c r="E180" s="58"/>
      <c r="F180" s="58">
        <v>0</v>
      </c>
      <c r="G180" s="58">
        <v>0</v>
      </c>
      <c r="H180" s="58">
        <v>0</v>
      </c>
      <c r="I180" s="58">
        <v>0</v>
      </c>
      <c r="J180" s="58">
        <v>0</v>
      </c>
      <c r="K180" s="58">
        <v>0</v>
      </c>
      <c r="L180" s="58">
        <v>45</v>
      </c>
      <c r="M180" s="87">
        <v>0</v>
      </c>
      <c r="N180" s="101"/>
      <c r="O180" s="101"/>
      <c r="P180" s="15"/>
    </row>
    <row r="181" spans="1:16" ht="18" customHeight="1">
      <c r="A181" s="106">
        <v>5</v>
      </c>
      <c r="B181" s="104" t="s">
        <v>1321</v>
      </c>
      <c r="C181" s="110">
        <f t="shared" si="8"/>
        <v>37</v>
      </c>
      <c r="D181" s="110">
        <f t="shared" si="9"/>
        <v>37</v>
      </c>
      <c r="E181" s="58"/>
      <c r="F181" s="58">
        <v>0</v>
      </c>
      <c r="G181" s="58">
        <v>0</v>
      </c>
      <c r="H181" s="58">
        <v>0</v>
      </c>
      <c r="I181" s="58">
        <v>0</v>
      </c>
      <c r="J181" s="58">
        <v>7</v>
      </c>
      <c r="K181" s="58">
        <v>0</v>
      </c>
      <c r="L181" s="58">
        <v>30</v>
      </c>
      <c r="M181" s="87">
        <v>0</v>
      </c>
      <c r="N181" s="101"/>
      <c r="O181" s="101"/>
      <c r="P181" s="15"/>
    </row>
    <row r="182" spans="1:16" ht="18" customHeight="1">
      <c r="A182" s="106">
        <v>6</v>
      </c>
      <c r="B182" s="131" t="s">
        <v>92</v>
      </c>
      <c r="C182" s="110">
        <f t="shared" si="8"/>
        <v>25</v>
      </c>
      <c r="D182" s="110">
        <f t="shared" si="9"/>
        <v>25</v>
      </c>
      <c r="E182" s="58"/>
      <c r="F182" s="58">
        <v>0</v>
      </c>
      <c r="G182" s="58">
        <v>0</v>
      </c>
      <c r="H182" s="58">
        <v>0</v>
      </c>
      <c r="I182" s="58">
        <v>25</v>
      </c>
      <c r="J182" s="58">
        <v>0</v>
      </c>
      <c r="K182" s="58">
        <v>0</v>
      </c>
      <c r="L182" s="58">
        <v>0</v>
      </c>
      <c r="M182" s="87">
        <v>0</v>
      </c>
      <c r="N182" s="101"/>
      <c r="O182" s="101"/>
      <c r="P182" s="15"/>
    </row>
    <row r="183" spans="1:16" ht="18" customHeight="1">
      <c r="A183" s="106">
        <v>6</v>
      </c>
      <c r="B183" s="131" t="s">
        <v>93</v>
      </c>
      <c r="C183" s="110">
        <f t="shared" si="8"/>
        <v>25</v>
      </c>
      <c r="D183" s="110">
        <f t="shared" si="9"/>
        <v>25</v>
      </c>
      <c r="E183" s="58"/>
      <c r="F183" s="58">
        <v>0</v>
      </c>
      <c r="G183" s="58">
        <v>0</v>
      </c>
      <c r="H183" s="58">
        <v>25</v>
      </c>
      <c r="I183" s="58">
        <v>0</v>
      </c>
      <c r="J183" s="58">
        <v>0</v>
      </c>
      <c r="K183" s="58">
        <v>0</v>
      </c>
      <c r="L183" s="58">
        <v>0</v>
      </c>
      <c r="M183" s="87">
        <v>0</v>
      </c>
      <c r="N183" s="101"/>
      <c r="O183" s="101"/>
      <c r="P183" s="15"/>
    </row>
    <row r="184" spans="1:16" ht="18" customHeight="1">
      <c r="A184" s="106">
        <v>6</v>
      </c>
      <c r="B184" s="104" t="s">
        <v>472</v>
      </c>
      <c r="C184" s="110">
        <f t="shared" si="8"/>
        <v>25</v>
      </c>
      <c r="D184" s="110">
        <f t="shared" si="9"/>
        <v>25</v>
      </c>
      <c r="E184" s="58"/>
      <c r="F184" s="58">
        <v>0</v>
      </c>
      <c r="G184" s="58">
        <v>0</v>
      </c>
      <c r="H184" s="58">
        <v>0</v>
      </c>
      <c r="I184" s="58">
        <v>0</v>
      </c>
      <c r="J184" s="58">
        <v>0</v>
      </c>
      <c r="K184" s="58">
        <v>25</v>
      </c>
      <c r="L184" s="58">
        <v>0</v>
      </c>
      <c r="M184" s="87">
        <v>0</v>
      </c>
      <c r="N184" s="101"/>
      <c r="O184" s="101"/>
      <c r="P184" s="15"/>
    </row>
    <row r="185" spans="1:16" ht="18" customHeight="1">
      <c r="A185" s="106">
        <v>6</v>
      </c>
      <c r="B185" s="131" t="s">
        <v>733</v>
      </c>
      <c r="C185" s="110">
        <f t="shared" si="8"/>
        <v>25</v>
      </c>
      <c r="D185" s="110">
        <f t="shared" si="9"/>
        <v>25</v>
      </c>
      <c r="E185" s="58"/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58">
        <v>0</v>
      </c>
      <c r="M185" s="87">
        <v>25</v>
      </c>
      <c r="N185" s="101"/>
      <c r="O185" s="101"/>
      <c r="P185" s="15"/>
    </row>
    <row r="186" spans="1:16" ht="18" customHeight="1">
      <c r="A186" s="106">
        <v>10</v>
      </c>
      <c r="B186" s="131" t="s">
        <v>94</v>
      </c>
      <c r="C186" s="110">
        <f t="shared" si="8"/>
        <v>24</v>
      </c>
      <c r="D186" s="110">
        <f t="shared" si="9"/>
        <v>24</v>
      </c>
      <c r="E186" s="58"/>
      <c r="F186" s="58">
        <v>0</v>
      </c>
      <c r="G186" s="58">
        <v>0</v>
      </c>
      <c r="H186" s="58">
        <v>0</v>
      </c>
      <c r="I186" s="58">
        <v>12</v>
      </c>
      <c r="J186" s="58">
        <v>12</v>
      </c>
      <c r="K186" s="58">
        <v>0</v>
      </c>
      <c r="L186" s="58">
        <v>0</v>
      </c>
      <c r="M186" s="87">
        <v>0</v>
      </c>
      <c r="N186" s="101"/>
      <c r="O186" s="101"/>
      <c r="P186" s="15"/>
    </row>
    <row r="187" spans="1:16" ht="18" customHeight="1">
      <c r="A187" s="106">
        <v>11</v>
      </c>
      <c r="B187" s="104" t="s">
        <v>90</v>
      </c>
      <c r="C187" s="110">
        <f t="shared" si="8"/>
        <v>20</v>
      </c>
      <c r="D187" s="110">
        <f t="shared" si="9"/>
        <v>20</v>
      </c>
      <c r="E187" s="58"/>
      <c r="F187" s="58">
        <v>0</v>
      </c>
      <c r="G187" s="58">
        <v>0</v>
      </c>
      <c r="H187" s="58">
        <v>0</v>
      </c>
      <c r="I187" s="58">
        <v>0</v>
      </c>
      <c r="J187" s="58">
        <v>0</v>
      </c>
      <c r="K187" s="58">
        <v>0</v>
      </c>
      <c r="L187" s="58">
        <v>20</v>
      </c>
      <c r="M187" s="87">
        <v>0</v>
      </c>
      <c r="N187" s="101"/>
      <c r="O187" s="101"/>
      <c r="P187" s="15"/>
    </row>
    <row r="188" spans="1:16" ht="18" customHeight="1">
      <c r="A188" s="106">
        <v>12</v>
      </c>
      <c r="B188" s="131" t="s">
        <v>96</v>
      </c>
      <c r="C188" s="110">
        <f t="shared" si="8"/>
        <v>12</v>
      </c>
      <c r="D188" s="110">
        <f t="shared" si="9"/>
        <v>12</v>
      </c>
      <c r="E188" s="58"/>
      <c r="F188" s="58">
        <v>0</v>
      </c>
      <c r="G188" s="58">
        <v>0</v>
      </c>
      <c r="H188" s="58">
        <v>0</v>
      </c>
      <c r="I188" s="58">
        <v>12</v>
      </c>
      <c r="J188" s="58">
        <v>0</v>
      </c>
      <c r="K188" s="58">
        <v>0</v>
      </c>
      <c r="L188" s="58">
        <v>0</v>
      </c>
      <c r="M188" s="87">
        <v>0</v>
      </c>
      <c r="N188" s="101"/>
      <c r="O188" s="101"/>
      <c r="P188" s="15"/>
    </row>
    <row r="189" spans="1:16" ht="18" customHeight="1">
      <c r="A189" s="106">
        <v>12</v>
      </c>
      <c r="B189" s="131" t="s">
        <v>95</v>
      </c>
      <c r="C189" s="110">
        <f t="shared" si="8"/>
        <v>12</v>
      </c>
      <c r="D189" s="110">
        <f t="shared" si="9"/>
        <v>12</v>
      </c>
      <c r="E189" s="58"/>
      <c r="F189" s="58">
        <v>0</v>
      </c>
      <c r="G189" s="58">
        <v>0</v>
      </c>
      <c r="H189" s="58">
        <v>0</v>
      </c>
      <c r="I189" s="58">
        <v>12</v>
      </c>
      <c r="J189" s="132">
        <v>0</v>
      </c>
      <c r="K189" s="58">
        <v>0</v>
      </c>
      <c r="L189" s="58">
        <v>0</v>
      </c>
      <c r="M189" s="87">
        <v>0</v>
      </c>
      <c r="N189" s="101"/>
      <c r="O189" s="101"/>
      <c r="P189" s="15"/>
    </row>
    <row r="190" spans="1:16" ht="18" customHeight="1">
      <c r="A190" s="106">
        <v>12</v>
      </c>
      <c r="B190" s="104" t="s">
        <v>396</v>
      </c>
      <c r="C190" s="110">
        <f t="shared" si="8"/>
        <v>12</v>
      </c>
      <c r="D190" s="110">
        <f t="shared" si="9"/>
        <v>12</v>
      </c>
      <c r="E190" s="58"/>
      <c r="F190" s="58">
        <v>12</v>
      </c>
      <c r="G190" s="58">
        <v>0</v>
      </c>
      <c r="H190" s="58">
        <v>0</v>
      </c>
      <c r="I190" s="58">
        <v>0</v>
      </c>
      <c r="J190" s="58">
        <v>0</v>
      </c>
      <c r="K190" s="58">
        <v>0</v>
      </c>
      <c r="L190" s="58">
        <v>0</v>
      </c>
      <c r="M190" s="87">
        <v>0</v>
      </c>
      <c r="N190" s="101"/>
      <c r="O190" s="101"/>
      <c r="P190" s="15"/>
    </row>
    <row r="191" spans="1:16" ht="18" customHeight="1">
      <c r="A191" s="106">
        <v>12</v>
      </c>
      <c r="B191" s="104" t="s">
        <v>397</v>
      </c>
      <c r="C191" s="110">
        <f t="shared" si="8"/>
        <v>12</v>
      </c>
      <c r="D191" s="110">
        <f t="shared" si="9"/>
        <v>12</v>
      </c>
      <c r="E191" s="58"/>
      <c r="F191" s="58">
        <v>12</v>
      </c>
      <c r="G191" s="58">
        <v>0</v>
      </c>
      <c r="H191" s="58">
        <v>0</v>
      </c>
      <c r="I191" s="58">
        <v>0</v>
      </c>
      <c r="J191" s="58">
        <v>0</v>
      </c>
      <c r="K191" s="58">
        <v>0</v>
      </c>
      <c r="L191" s="58">
        <v>0</v>
      </c>
      <c r="M191" s="87">
        <v>0</v>
      </c>
      <c r="N191" s="101"/>
      <c r="O191" s="101"/>
      <c r="P191" s="15"/>
    </row>
    <row r="192" spans="1:16" ht="18" customHeight="1">
      <c r="A192" s="106">
        <v>12</v>
      </c>
      <c r="B192" s="104" t="s">
        <v>398</v>
      </c>
      <c r="C192" s="110">
        <f t="shared" si="8"/>
        <v>12</v>
      </c>
      <c r="D192" s="110">
        <f t="shared" si="9"/>
        <v>12</v>
      </c>
      <c r="E192" s="58"/>
      <c r="F192" s="58">
        <v>7</v>
      </c>
      <c r="G192" s="58">
        <v>0</v>
      </c>
      <c r="H192" s="57">
        <v>5</v>
      </c>
      <c r="I192" s="58">
        <v>0</v>
      </c>
      <c r="J192" s="58">
        <v>0</v>
      </c>
      <c r="K192" s="58">
        <v>0</v>
      </c>
      <c r="L192" s="58">
        <v>0</v>
      </c>
      <c r="M192" s="87">
        <v>0</v>
      </c>
      <c r="N192" s="101"/>
      <c r="O192" s="101"/>
      <c r="P192" s="15"/>
    </row>
    <row r="193" spans="1:16" ht="18" customHeight="1">
      <c r="A193" s="106">
        <v>12</v>
      </c>
      <c r="B193" s="131" t="s">
        <v>97</v>
      </c>
      <c r="C193" s="110">
        <f t="shared" si="8"/>
        <v>12</v>
      </c>
      <c r="D193" s="110">
        <f t="shared" si="9"/>
        <v>12</v>
      </c>
      <c r="E193" s="58"/>
      <c r="F193" s="58">
        <v>0</v>
      </c>
      <c r="G193" s="58">
        <v>0</v>
      </c>
      <c r="H193" s="58">
        <v>12</v>
      </c>
      <c r="I193" s="58">
        <v>0</v>
      </c>
      <c r="J193" s="58">
        <v>0</v>
      </c>
      <c r="K193" s="58">
        <v>0</v>
      </c>
      <c r="L193" s="58">
        <v>0</v>
      </c>
      <c r="M193" s="87">
        <v>0</v>
      </c>
      <c r="N193" s="101"/>
      <c r="O193" s="101"/>
      <c r="P193" s="15"/>
    </row>
    <row r="194" spans="1:16" ht="18" customHeight="1">
      <c r="A194" s="106">
        <v>12</v>
      </c>
      <c r="B194" s="131" t="s">
        <v>98</v>
      </c>
      <c r="C194" s="110">
        <f t="shared" si="8"/>
        <v>12</v>
      </c>
      <c r="D194" s="110">
        <f t="shared" si="9"/>
        <v>12</v>
      </c>
      <c r="E194" s="58"/>
      <c r="F194" s="58">
        <v>0</v>
      </c>
      <c r="G194" s="58">
        <v>0</v>
      </c>
      <c r="H194" s="58">
        <v>12</v>
      </c>
      <c r="I194" s="58">
        <v>0</v>
      </c>
      <c r="J194" s="58">
        <v>0</v>
      </c>
      <c r="K194" s="58">
        <v>0</v>
      </c>
      <c r="L194" s="58">
        <v>0</v>
      </c>
      <c r="M194" s="87">
        <v>0</v>
      </c>
      <c r="N194" s="101"/>
      <c r="O194" s="101"/>
      <c r="P194" s="15"/>
    </row>
    <row r="195" spans="1:16" ht="18" customHeight="1">
      <c r="A195" s="106">
        <v>12</v>
      </c>
      <c r="B195" s="104" t="s">
        <v>1319</v>
      </c>
      <c r="C195" s="110">
        <f t="shared" si="8"/>
        <v>12</v>
      </c>
      <c r="D195" s="110">
        <f t="shared" si="9"/>
        <v>12</v>
      </c>
      <c r="E195" s="58"/>
      <c r="F195" s="58">
        <v>0</v>
      </c>
      <c r="G195" s="58">
        <v>0</v>
      </c>
      <c r="H195" s="58">
        <v>0</v>
      </c>
      <c r="I195" s="58">
        <v>0</v>
      </c>
      <c r="J195" s="58">
        <v>12</v>
      </c>
      <c r="K195" s="58">
        <v>0</v>
      </c>
      <c r="L195" s="58">
        <v>0</v>
      </c>
      <c r="M195" s="87">
        <v>0</v>
      </c>
      <c r="N195" s="101"/>
      <c r="O195" s="101"/>
      <c r="P195" s="15"/>
    </row>
    <row r="196" spans="1:16" ht="18" customHeight="1">
      <c r="A196" s="106">
        <v>12</v>
      </c>
      <c r="B196" s="104" t="s">
        <v>1320</v>
      </c>
      <c r="C196" s="110">
        <f t="shared" si="8"/>
        <v>12</v>
      </c>
      <c r="D196" s="110">
        <f t="shared" si="9"/>
        <v>12</v>
      </c>
      <c r="E196" s="58"/>
      <c r="F196" s="58">
        <v>0</v>
      </c>
      <c r="G196" s="58">
        <v>0</v>
      </c>
      <c r="H196" s="58">
        <v>0</v>
      </c>
      <c r="I196" s="58">
        <v>0</v>
      </c>
      <c r="J196" s="58">
        <v>12</v>
      </c>
      <c r="K196" s="58">
        <v>0</v>
      </c>
      <c r="L196" s="58">
        <v>0</v>
      </c>
      <c r="M196" s="87">
        <v>0</v>
      </c>
      <c r="N196" s="101"/>
      <c r="O196" s="101"/>
      <c r="P196" s="15"/>
    </row>
    <row r="197" spans="1:16" ht="18" customHeight="1">
      <c r="A197" s="106">
        <v>12</v>
      </c>
      <c r="B197" s="104" t="s">
        <v>1577</v>
      </c>
      <c r="C197" s="110">
        <f t="shared" si="8"/>
        <v>12</v>
      </c>
      <c r="D197" s="110">
        <f t="shared" si="9"/>
        <v>12</v>
      </c>
      <c r="E197" s="58"/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12</v>
      </c>
      <c r="L197" s="58">
        <v>0</v>
      </c>
      <c r="M197" s="87">
        <v>0</v>
      </c>
      <c r="N197" s="101"/>
      <c r="O197" s="101"/>
      <c r="P197" s="15"/>
    </row>
    <row r="198" spans="1:16" ht="18" customHeight="1">
      <c r="A198" s="106">
        <v>12</v>
      </c>
      <c r="B198" s="104" t="s">
        <v>473</v>
      </c>
      <c r="C198" s="110">
        <f t="shared" si="8"/>
        <v>12</v>
      </c>
      <c r="D198" s="110">
        <f t="shared" si="9"/>
        <v>12</v>
      </c>
      <c r="E198" s="58"/>
      <c r="F198" s="58">
        <v>0</v>
      </c>
      <c r="G198" s="58">
        <v>0</v>
      </c>
      <c r="H198" s="58">
        <v>0</v>
      </c>
      <c r="I198" s="58">
        <v>0</v>
      </c>
      <c r="J198" s="58">
        <v>0</v>
      </c>
      <c r="K198" s="58">
        <v>12</v>
      </c>
      <c r="L198" s="58">
        <v>0</v>
      </c>
      <c r="M198" s="87">
        <v>0</v>
      </c>
      <c r="N198" s="101"/>
      <c r="O198" s="101"/>
      <c r="P198" s="15"/>
    </row>
    <row r="199" spans="1:16" ht="18" customHeight="1">
      <c r="A199" s="106">
        <v>12</v>
      </c>
      <c r="B199" s="104" t="s">
        <v>474</v>
      </c>
      <c r="C199" s="110">
        <f t="shared" si="8"/>
        <v>12</v>
      </c>
      <c r="D199" s="110">
        <f t="shared" si="9"/>
        <v>12</v>
      </c>
      <c r="E199" s="58"/>
      <c r="F199" s="58">
        <v>0</v>
      </c>
      <c r="G199" s="58">
        <v>0</v>
      </c>
      <c r="H199" s="58">
        <v>0</v>
      </c>
      <c r="I199" s="58">
        <v>0</v>
      </c>
      <c r="J199" s="58">
        <v>0</v>
      </c>
      <c r="K199" s="58">
        <v>12</v>
      </c>
      <c r="L199" s="58">
        <v>0</v>
      </c>
      <c r="M199" s="87">
        <v>0</v>
      </c>
      <c r="N199" s="101"/>
      <c r="O199" s="101"/>
      <c r="P199" s="15"/>
    </row>
    <row r="200" spans="1:16" ht="18" customHeight="1">
      <c r="A200" s="106">
        <v>12</v>
      </c>
      <c r="B200" s="104" t="s">
        <v>475</v>
      </c>
      <c r="C200" s="110">
        <f t="shared" si="8"/>
        <v>12</v>
      </c>
      <c r="D200" s="110">
        <f t="shared" si="9"/>
        <v>12</v>
      </c>
      <c r="E200" s="58"/>
      <c r="F200" s="58">
        <v>0</v>
      </c>
      <c r="G200" s="58">
        <v>0</v>
      </c>
      <c r="H200" s="58">
        <v>0</v>
      </c>
      <c r="I200" s="58">
        <v>0</v>
      </c>
      <c r="J200" s="58">
        <v>0</v>
      </c>
      <c r="K200" s="58">
        <v>12</v>
      </c>
      <c r="L200" s="58">
        <v>0</v>
      </c>
      <c r="M200" s="87">
        <v>0</v>
      </c>
      <c r="N200" s="101"/>
      <c r="O200" s="101"/>
      <c r="P200" s="15"/>
    </row>
    <row r="201" spans="1:16" ht="18" customHeight="1">
      <c r="A201" s="106">
        <v>12</v>
      </c>
      <c r="B201" s="131" t="s">
        <v>734</v>
      </c>
      <c r="C201" s="110">
        <f t="shared" si="8"/>
        <v>12</v>
      </c>
      <c r="D201" s="110">
        <f t="shared" si="9"/>
        <v>12</v>
      </c>
      <c r="E201" s="58"/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58">
        <v>0</v>
      </c>
      <c r="M201" s="87">
        <v>12</v>
      </c>
      <c r="N201" s="101"/>
      <c r="O201" s="101"/>
      <c r="P201" s="15"/>
    </row>
    <row r="202" spans="1:16" ht="18" customHeight="1">
      <c r="A202" s="106">
        <v>12</v>
      </c>
      <c r="B202" s="131" t="s">
        <v>735</v>
      </c>
      <c r="C202" s="110">
        <f t="shared" si="8"/>
        <v>12</v>
      </c>
      <c r="D202" s="110">
        <f t="shared" si="9"/>
        <v>12</v>
      </c>
      <c r="E202" s="58"/>
      <c r="F202" s="58">
        <v>0</v>
      </c>
      <c r="G202" s="58">
        <v>0</v>
      </c>
      <c r="H202" s="58">
        <v>0</v>
      </c>
      <c r="I202" s="58">
        <v>0</v>
      </c>
      <c r="J202" s="58">
        <v>0</v>
      </c>
      <c r="K202" s="58">
        <v>0</v>
      </c>
      <c r="L202" s="58">
        <v>0</v>
      </c>
      <c r="M202" s="87">
        <v>12</v>
      </c>
      <c r="N202" s="101"/>
      <c r="O202" s="101"/>
      <c r="P202" s="15"/>
    </row>
    <row r="203" spans="1:16" ht="18" customHeight="1">
      <c r="A203" s="106">
        <v>27</v>
      </c>
      <c r="B203" s="131" t="s">
        <v>99</v>
      </c>
      <c r="C203" s="110">
        <f t="shared" si="8"/>
        <v>7</v>
      </c>
      <c r="D203" s="110">
        <f t="shared" si="9"/>
        <v>7</v>
      </c>
      <c r="E203" s="58"/>
      <c r="F203" s="58">
        <v>0</v>
      </c>
      <c r="G203" s="58">
        <v>0</v>
      </c>
      <c r="H203" s="58">
        <v>0</v>
      </c>
      <c r="I203" s="58">
        <v>7</v>
      </c>
      <c r="J203" s="58">
        <v>0</v>
      </c>
      <c r="K203" s="58">
        <v>0</v>
      </c>
      <c r="L203" s="58">
        <v>0</v>
      </c>
      <c r="M203" s="87">
        <v>0</v>
      </c>
      <c r="N203" s="101"/>
      <c r="O203" s="101"/>
      <c r="P203" s="15"/>
    </row>
    <row r="204" spans="1:16" ht="18" customHeight="1">
      <c r="A204" s="106">
        <v>27</v>
      </c>
      <c r="B204" s="131" t="s">
        <v>100</v>
      </c>
      <c r="C204" s="110">
        <f t="shared" si="8"/>
        <v>7</v>
      </c>
      <c r="D204" s="110">
        <f t="shared" si="9"/>
        <v>7</v>
      </c>
      <c r="E204" s="58"/>
      <c r="F204" s="58">
        <v>0</v>
      </c>
      <c r="G204" s="58">
        <v>0</v>
      </c>
      <c r="H204" s="58">
        <v>0</v>
      </c>
      <c r="I204" s="58">
        <v>7</v>
      </c>
      <c r="J204" s="58">
        <v>0</v>
      </c>
      <c r="K204" s="58">
        <v>0</v>
      </c>
      <c r="L204" s="58">
        <v>0</v>
      </c>
      <c r="M204" s="87">
        <v>0</v>
      </c>
      <c r="N204" s="101"/>
      <c r="O204" s="101"/>
      <c r="P204" s="15"/>
    </row>
    <row r="205" spans="1:16" ht="18" customHeight="1">
      <c r="A205" s="106">
        <v>27</v>
      </c>
      <c r="B205" s="131" t="s">
        <v>102</v>
      </c>
      <c r="C205" s="110">
        <f t="shared" si="8"/>
        <v>7</v>
      </c>
      <c r="D205" s="110">
        <f t="shared" si="9"/>
        <v>7</v>
      </c>
      <c r="E205" s="58"/>
      <c r="F205" s="58">
        <v>0</v>
      </c>
      <c r="G205" s="58">
        <v>0</v>
      </c>
      <c r="H205" s="58">
        <v>7</v>
      </c>
      <c r="I205" s="58">
        <v>0</v>
      </c>
      <c r="J205" s="58">
        <v>0</v>
      </c>
      <c r="K205" s="58">
        <v>0</v>
      </c>
      <c r="L205" s="58">
        <v>0</v>
      </c>
      <c r="M205" s="87">
        <v>0</v>
      </c>
      <c r="N205" s="101"/>
      <c r="O205" s="101"/>
      <c r="P205" s="15"/>
    </row>
    <row r="206" spans="1:16" ht="18" customHeight="1">
      <c r="A206" s="106">
        <v>27</v>
      </c>
      <c r="B206" s="131" t="s">
        <v>103</v>
      </c>
      <c r="C206" s="110">
        <f t="shared" si="8"/>
        <v>7</v>
      </c>
      <c r="D206" s="110">
        <f t="shared" si="9"/>
        <v>7</v>
      </c>
      <c r="E206" s="58"/>
      <c r="F206" s="58">
        <v>0</v>
      </c>
      <c r="G206" s="58">
        <v>0</v>
      </c>
      <c r="H206" s="58">
        <v>7</v>
      </c>
      <c r="I206" s="132">
        <v>0</v>
      </c>
      <c r="J206" s="58">
        <v>0</v>
      </c>
      <c r="K206" s="58">
        <v>0</v>
      </c>
      <c r="L206" s="58">
        <v>0</v>
      </c>
      <c r="M206" s="87">
        <v>0</v>
      </c>
      <c r="N206" s="101"/>
      <c r="O206" s="101"/>
      <c r="P206" s="15"/>
    </row>
    <row r="207" spans="1:16" ht="18" customHeight="1">
      <c r="A207" s="106">
        <v>27</v>
      </c>
      <c r="B207" s="131" t="s">
        <v>104</v>
      </c>
      <c r="C207" s="110">
        <f t="shared" si="8"/>
        <v>7</v>
      </c>
      <c r="D207" s="110">
        <f t="shared" si="9"/>
        <v>7</v>
      </c>
      <c r="E207" s="58"/>
      <c r="F207" s="58">
        <v>0</v>
      </c>
      <c r="G207" s="58">
        <v>0</v>
      </c>
      <c r="H207" s="58">
        <v>7</v>
      </c>
      <c r="I207" s="132">
        <v>0</v>
      </c>
      <c r="J207" s="58">
        <v>0</v>
      </c>
      <c r="K207" s="58">
        <v>0</v>
      </c>
      <c r="L207" s="58">
        <v>0</v>
      </c>
      <c r="M207" s="87">
        <v>0</v>
      </c>
      <c r="N207" s="101"/>
      <c r="O207" s="101"/>
      <c r="P207" s="15"/>
    </row>
    <row r="208" spans="1:16" ht="18" customHeight="1">
      <c r="A208" s="106">
        <v>27</v>
      </c>
      <c r="B208" s="104" t="s">
        <v>1322</v>
      </c>
      <c r="C208" s="110">
        <f t="shared" si="8"/>
        <v>7</v>
      </c>
      <c r="D208" s="110">
        <f t="shared" si="9"/>
        <v>7</v>
      </c>
      <c r="E208" s="58"/>
      <c r="F208" s="58">
        <v>0</v>
      </c>
      <c r="G208" s="58">
        <v>0</v>
      </c>
      <c r="H208" s="58">
        <v>0</v>
      </c>
      <c r="I208" s="58">
        <v>0</v>
      </c>
      <c r="J208" s="58">
        <v>7</v>
      </c>
      <c r="K208" s="58">
        <v>0</v>
      </c>
      <c r="L208" s="58">
        <v>0</v>
      </c>
      <c r="M208" s="87">
        <v>0</v>
      </c>
      <c r="N208" s="101"/>
      <c r="O208" s="101"/>
      <c r="P208" s="15"/>
    </row>
    <row r="209" spans="1:16" ht="18" customHeight="1">
      <c r="A209" s="106">
        <v>27</v>
      </c>
      <c r="B209" s="104" t="s">
        <v>1323</v>
      </c>
      <c r="C209" s="110">
        <f t="shared" si="8"/>
        <v>7</v>
      </c>
      <c r="D209" s="110">
        <f t="shared" si="9"/>
        <v>7</v>
      </c>
      <c r="E209" s="58"/>
      <c r="F209" s="58">
        <v>0</v>
      </c>
      <c r="G209" s="58">
        <v>0</v>
      </c>
      <c r="H209" s="58">
        <v>0</v>
      </c>
      <c r="I209" s="58">
        <v>0</v>
      </c>
      <c r="J209" s="58">
        <v>7</v>
      </c>
      <c r="K209" s="58">
        <v>0</v>
      </c>
      <c r="L209" s="58">
        <v>0</v>
      </c>
      <c r="M209" s="87">
        <v>0</v>
      </c>
      <c r="N209" s="101"/>
      <c r="O209" s="101"/>
      <c r="P209" s="15"/>
    </row>
    <row r="210" spans="1:16" ht="18" customHeight="1">
      <c r="A210" s="106">
        <v>27</v>
      </c>
      <c r="B210" s="104" t="s">
        <v>1324</v>
      </c>
      <c r="C210" s="110">
        <f t="shared" si="8"/>
        <v>7</v>
      </c>
      <c r="D210" s="110">
        <f t="shared" si="9"/>
        <v>7</v>
      </c>
      <c r="E210" s="58"/>
      <c r="F210" s="58">
        <v>0</v>
      </c>
      <c r="G210" s="58">
        <v>0</v>
      </c>
      <c r="H210" s="58">
        <v>0</v>
      </c>
      <c r="I210" s="58">
        <v>0</v>
      </c>
      <c r="J210" s="58">
        <v>7</v>
      </c>
      <c r="K210" s="58">
        <v>0</v>
      </c>
      <c r="L210" s="58">
        <v>0</v>
      </c>
      <c r="M210" s="87">
        <v>0</v>
      </c>
      <c r="N210" s="101"/>
      <c r="O210" s="101"/>
      <c r="P210" s="15"/>
    </row>
    <row r="211" spans="1:16" ht="18" customHeight="1">
      <c r="A211" s="106">
        <v>35</v>
      </c>
      <c r="B211" s="131" t="s">
        <v>35</v>
      </c>
      <c r="C211" s="110">
        <f t="shared" si="8"/>
        <v>5</v>
      </c>
      <c r="D211" s="110">
        <f t="shared" si="9"/>
        <v>5</v>
      </c>
      <c r="E211" s="58"/>
      <c r="F211" s="58">
        <v>0</v>
      </c>
      <c r="G211" s="58">
        <v>0</v>
      </c>
      <c r="H211" s="58">
        <v>5</v>
      </c>
      <c r="I211" s="58">
        <v>0</v>
      </c>
      <c r="J211" s="58">
        <v>0</v>
      </c>
      <c r="K211" s="58">
        <v>0</v>
      </c>
      <c r="L211" s="58">
        <v>0</v>
      </c>
      <c r="M211" s="87">
        <v>0</v>
      </c>
      <c r="N211" s="101"/>
      <c r="O211" s="101"/>
      <c r="P211" s="15"/>
    </row>
    <row r="212" spans="1:16" ht="18" customHeight="1">
      <c r="A212" s="106">
        <v>35</v>
      </c>
      <c r="B212" s="131" t="s">
        <v>105</v>
      </c>
      <c r="C212" s="110">
        <f t="shared" si="8"/>
        <v>5</v>
      </c>
      <c r="D212" s="110">
        <f t="shared" si="9"/>
        <v>5</v>
      </c>
      <c r="E212" s="58"/>
      <c r="F212" s="58">
        <v>0</v>
      </c>
      <c r="G212" s="58">
        <v>0</v>
      </c>
      <c r="H212" s="58">
        <v>5</v>
      </c>
      <c r="I212" s="58">
        <v>0</v>
      </c>
      <c r="J212" s="58">
        <v>0</v>
      </c>
      <c r="K212" s="58">
        <v>0</v>
      </c>
      <c r="L212" s="58">
        <v>0</v>
      </c>
      <c r="M212" s="87">
        <v>0</v>
      </c>
      <c r="N212" s="101"/>
      <c r="O212" s="101"/>
      <c r="P212" s="15"/>
    </row>
    <row r="213" spans="1:16" ht="18" customHeight="1">
      <c r="A213" s="106">
        <v>35</v>
      </c>
      <c r="B213" s="131" t="s">
        <v>106</v>
      </c>
      <c r="C213" s="110">
        <f t="shared" si="8"/>
        <v>5</v>
      </c>
      <c r="D213" s="110">
        <f t="shared" si="9"/>
        <v>5</v>
      </c>
      <c r="E213" s="58"/>
      <c r="F213" s="58">
        <v>0</v>
      </c>
      <c r="G213" s="58">
        <v>0</v>
      </c>
      <c r="H213" s="58">
        <v>5</v>
      </c>
      <c r="I213" s="58">
        <v>0</v>
      </c>
      <c r="J213" s="58">
        <v>0</v>
      </c>
      <c r="K213" s="58">
        <v>0</v>
      </c>
      <c r="L213" s="58">
        <v>0</v>
      </c>
      <c r="M213" s="87">
        <v>0</v>
      </c>
      <c r="N213" s="101"/>
      <c r="O213" s="101"/>
      <c r="P213" s="15"/>
    </row>
    <row r="214" spans="1:16" ht="18" customHeight="1">
      <c r="A214" s="120"/>
      <c r="B214" s="133"/>
      <c r="C214" s="122"/>
      <c r="D214" s="122"/>
      <c r="E214" s="123"/>
      <c r="F214" s="123"/>
      <c r="G214" s="123"/>
      <c r="H214" s="123"/>
      <c r="I214" s="123"/>
      <c r="J214" s="123"/>
      <c r="K214" s="123"/>
      <c r="L214" s="123"/>
      <c r="M214" s="128"/>
      <c r="N214" s="101"/>
      <c r="O214" s="101"/>
      <c r="P214" s="15"/>
    </row>
    <row r="215" spans="1:16" ht="18" customHeight="1">
      <c r="A215" s="124"/>
      <c r="B215" s="112"/>
      <c r="C215" s="57"/>
      <c r="D215" s="57"/>
      <c r="E215" s="57"/>
      <c r="F215" s="57">
        <v>2008</v>
      </c>
      <c r="G215" s="105">
        <v>2008</v>
      </c>
      <c r="H215" s="105">
        <v>2008</v>
      </c>
      <c r="I215" s="58">
        <v>2008</v>
      </c>
      <c r="J215" s="57">
        <v>2008</v>
      </c>
      <c r="K215" s="57">
        <v>2008</v>
      </c>
      <c r="L215" s="57">
        <v>2008</v>
      </c>
      <c r="M215" s="88">
        <v>2008</v>
      </c>
      <c r="N215" s="101"/>
      <c r="O215" s="101"/>
      <c r="P215" s="15"/>
    </row>
    <row r="216" spans="1:16" ht="18" customHeight="1">
      <c r="A216" s="102"/>
      <c r="B216" s="103" t="s">
        <v>888</v>
      </c>
      <c r="C216" s="104"/>
      <c r="D216" s="58" t="s">
        <v>1002</v>
      </c>
      <c r="E216" s="58"/>
      <c r="F216" s="57" t="s">
        <v>1102</v>
      </c>
      <c r="G216" s="105" t="s">
        <v>1549</v>
      </c>
      <c r="H216" s="105" t="s">
        <v>1439</v>
      </c>
      <c r="I216" s="58" t="s">
        <v>1275</v>
      </c>
      <c r="J216" s="57" t="s">
        <v>1117</v>
      </c>
      <c r="K216" s="57" t="s">
        <v>440</v>
      </c>
      <c r="L216" s="57" t="s">
        <v>478</v>
      </c>
      <c r="M216" s="88" t="s">
        <v>152</v>
      </c>
      <c r="N216" s="101"/>
      <c r="O216" s="101"/>
      <c r="P216" s="15"/>
    </row>
    <row r="217" spans="1:16" ht="18" customHeight="1">
      <c r="A217" s="106" t="s">
        <v>860</v>
      </c>
      <c r="B217" s="58" t="s">
        <v>853</v>
      </c>
      <c r="C217" s="58" t="s">
        <v>1001</v>
      </c>
      <c r="D217" s="58">
        <v>2008</v>
      </c>
      <c r="E217" s="58" t="s">
        <v>1003</v>
      </c>
      <c r="F217" s="57" t="s">
        <v>502</v>
      </c>
      <c r="G217" s="107" t="s">
        <v>1550</v>
      </c>
      <c r="H217" s="107" t="s">
        <v>1551</v>
      </c>
      <c r="I217" s="58" t="s">
        <v>1276</v>
      </c>
      <c r="J217" s="58" t="s">
        <v>1506</v>
      </c>
      <c r="K217" s="108">
        <v>39732</v>
      </c>
      <c r="L217" s="109" t="s">
        <v>479</v>
      </c>
      <c r="M217" s="87" t="s">
        <v>153</v>
      </c>
      <c r="N217" s="101"/>
      <c r="O217" s="101"/>
      <c r="P217" s="15"/>
    </row>
    <row r="218" spans="1:16" ht="18" customHeight="1">
      <c r="A218" s="106">
        <v>1</v>
      </c>
      <c r="B218" s="104" t="s">
        <v>13</v>
      </c>
      <c r="C218" s="110">
        <f aca="true" t="shared" si="10" ref="C218:C230">LARGE(F218:M218,1)+LARGE(F218:M218,2)+LARGE(F218:M218,3)+LARGE(F218:M218,4)</f>
        <v>120</v>
      </c>
      <c r="D218" s="110">
        <f aca="true" t="shared" si="11" ref="D218:D230">LARGE(F218:M218,1)+LARGE(F218:M218,2)+LARGE(F218:M218,3)+LARGE(F218:M218,4)</f>
        <v>120</v>
      </c>
      <c r="E218" s="58"/>
      <c r="F218" s="58">
        <v>0</v>
      </c>
      <c r="G218" s="58">
        <v>0</v>
      </c>
      <c r="H218" s="58">
        <v>0</v>
      </c>
      <c r="I218" s="58">
        <v>0</v>
      </c>
      <c r="J218" s="58">
        <v>45</v>
      </c>
      <c r="K218" s="58">
        <v>45</v>
      </c>
      <c r="L218" s="58">
        <v>30</v>
      </c>
      <c r="M218" s="87">
        <v>0</v>
      </c>
      <c r="N218" s="101"/>
      <c r="O218" s="101"/>
      <c r="P218" s="15"/>
    </row>
    <row r="219" spans="1:16" ht="18" customHeight="1">
      <c r="A219" s="106">
        <v>2</v>
      </c>
      <c r="B219" s="114" t="s">
        <v>107</v>
      </c>
      <c r="C219" s="110">
        <f t="shared" si="10"/>
        <v>60</v>
      </c>
      <c r="D219" s="110">
        <f t="shared" si="11"/>
        <v>60</v>
      </c>
      <c r="E219" s="58"/>
      <c r="F219" s="58">
        <v>0</v>
      </c>
      <c r="G219" s="58">
        <v>60</v>
      </c>
      <c r="H219" s="58">
        <v>0</v>
      </c>
      <c r="I219" s="58">
        <v>0</v>
      </c>
      <c r="J219" s="58">
        <v>0</v>
      </c>
      <c r="K219" s="58">
        <v>0</v>
      </c>
      <c r="L219" s="58">
        <v>0</v>
      </c>
      <c r="M219" s="87">
        <v>0</v>
      </c>
      <c r="N219" s="101"/>
      <c r="O219" s="101"/>
      <c r="P219" s="15"/>
    </row>
    <row r="220" spans="1:16" ht="18" customHeight="1">
      <c r="A220" s="106">
        <v>2</v>
      </c>
      <c r="B220" s="104" t="s">
        <v>108</v>
      </c>
      <c r="C220" s="110">
        <f t="shared" si="10"/>
        <v>60</v>
      </c>
      <c r="D220" s="110">
        <f t="shared" si="11"/>
        <v>60</v>
      </c>
      <c r="E220" s="58"/>
      <c r="F220" s="58">
        <v>0</v>
      </c>
      <c r="G220" s="58">
        <v>0</v>
      </c>
      <c r="H220" s="58">
        <v>60</v>
      </c>
      <c r="I220" s="58">
        <v>0</v>
      </c>
      <c r="J220" s="58">
        <v>0</v>
      </c>
      <c r="K220" s="58">
        <v>0</v>
      </c>
      <c r="L220" s="58">
        <v>0</v>
      </c>
      <c r="M220" s="87">
        <v>0</v>
      </c>
      <c r="N220" s="101"/>
      <c r="O220" s="101"/>
      <c r="P220" s="15"/>
    </row>
    <row r="221" spans="1:16" ht="18" customHeight="1">
      <c r="A221" s="106">
        <v>2</v>
      </c>
      <c r="B221" s="104" t="s">
        <v>641</v>
      </c>
      <c r="C221" s="110">
        <f t="shared" si="10"/>
        <v>60</v>
      </c>
      <c r="D221" s="110">
        <f t="shared" si="11"/>
        <v>60</v>
      </c>
      <c r="E221" s="58"/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58">
        <v>60</v>
      </c>
      <c r="M221" s="87">
        <v>0</v>
      </c>
      <c r="N221" s="101"/>
      <c r="O221" s="101"/>
      <c r="P221" s="15"/>
    </row>
    <row r="222" spans="1:16" ht="18" customHeight="1">
      <c r="A222" s="106">
        <v>2</v>
      </c>
      <c r="B222" s="112" t="s">
        <v>12</v>
      </c>
      <c r="C222" s="110">
        <f t="shared" si="10"/>
        <v>60</v>
      </c>
      <c r="D222" s="110">
        <f t="shared" si="11"/>
        <v>60</v>
      </c>
      <c r="E222" s="58"/>
      <c r="F222" s="58">
        <v>0</v>
      </c>
      <c r="G222" s="58">
        <v>0</v>
      </c>
      <c r="H222" s="58">
        <v>0</v>
      </c>
      <c r="I222" s="58">
        <v>0</v>
      </c>
      <c r="J222" s="58">
        <v>60</v>
      </c>
      <c r="K222" s="58">
        <v>0</v>
      </c>
      <c r="L222" s="58">
        <v>0</v>
      </c>
      <c r="M222" s="87">
        <v>0</v>
      </c>
      <c r="N222" s="101"/>
      <c r="O222" s="101"/>
      <c r="P222" s="15"/>
    </row>
    <row r="223" spans="1:16" ht="18" customHeight="1">
      <c r="A223" s="106">
        <v>2</v>
      </c>
      <c r="B223" s="104" t="s">
        <v>109</v>
      </c>
      <c r="C223" s="110">
        <f t="shared" si="10"/>
        <v>60</v>
      </c>
      <c r="D223" s="110">
        <f t="shared" si="11"/>
        <v>60</v>
      </c>
      <c r="E223" s="58"/>
      <c r="F223" s="58">
        <v>0</v>
      </c>
      <c r="G223" s="58">
        <v>0</v>
      </c>
      <c r="H223" s="58">
        <v>0</v>
      </c>
      <c r="I223" s="58">
        <v>30</v>
      </c>
      <c r="J223" s="58">
        <v>0</v>
      </c>
      <c r="K223" s="58">
        <v>30</v>
      </c>
      <c r="L223" s="58">
        <v>0</v>
      </c>
      <c r="M223" s="87">
        <v>0</v>
      </c>
      <c r="N223" s="101"/>
      <c r="O223" s="101"/>
      <c r="P223" s="15"/>
    </row>
    <row r="224" spans="1:16" ht="18" customHeight="1">
      <c r="A224" s="106">
        <v>2</v>
      </c>
      <c r="B224" s="104" t="s">
        <v>476</v>
      </c>
      <c r="C224" s="110">
        <f t="shared" si="10"/>
        <v>60</v>
      </c>
      <c r="D224" s="110">
        <f t="shared" si="11"/>
        <v>60</v>
      </c>
      <c r="E224" s="58"/>
      <c r="F224" s="58">
        <v>0</v>
      </c>
      <c r="G224" s="58">
        <v>0</v>
      </c>
      <c r="H224" s="58">
        <v>0</v>
      </c>
      <c r="I224" s="58">
        <v>0</v>
      </c>
      <c r="J224" s="58">
        <v>0</v>
      </c>
      <c r="K224" s="58">
        <v>60</v>
      </c>
      <c r="L224" s="58">
        <v>0</v>
      </c>
      <c r="M224" s="87">
        <v>0</v>
      </c>
      <c r="N224" s="101"/>
      <c r="O224" s="101"/>
      <c r="P224" s="15"/>
    </row>
    <row r="225" spans="1:16" ht="18" customHeight="1">
      <c r="A225" s="106">
        <v>8</v>
      </c>
      <c r="B225" s="104" t="s">
        <v>399</v>
      </c>
      <c r="C225" s="110">
        <f t="shared" si="10"/>
        <v>45</v>
      </c>
      <c r="D225" s="110">
        <f t="shared" si="11"/>
        <v>45</v>
      </c>
      <c r="E225" s="58"/>
      <c r="F225" s="58">
        <v>45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58">
        <v>0</v>
      </c>
      <c r="M225" s="87">
        <v>0</v>
      </c>
      <c r="N225" s="101"/>
      <c r="O225" s="101"/>
      <c r="P225" s="15"/>
    </row>
    <row r="226" spans="1:16" ht="18" customHeight="1">
      <c r="A226" s="106">
        <v>8</v>
      </c>
      <c r="B226" s="131" t="s">
        <v>36</v>
      </c>
      <c r="C226" s="110">
        <f t="shared" si="10"/>
        <v>45</v>
      </c>
      <c r="D226" s="110">
        <f t="shared" si="11"/>
        <v>45</v>
      </c>
      <c r="E226" s="58"/>
      <c r="F226" s="58">
        <v>0</v>
      </c>
      <c r="G226" s="58">
        <v>0</v>
      </c>
      <c r="H226" s="58">
        <v>45</v>
      </c>
      <c r="I226" s="58">
        <v>0</v>
      </c>
      <c r="J226" s="58">
        <v>0</v>
      </c>
      <c r="K226" s="58">
        <v>0</v>
      </c>
      <c r="L226" s="58">
        <v>0</v>
      </c>
      <c r="M226" s="87">
        <v>0</v>
      </c>
      <c r="N226" s="101"/>
      <c r="O226" s="101"/>
      <c r="P226" s="15"/>
    </row>
    <row r="227" spans="1:16" ht="18" customHeight="1">
      <c r="A227" s="106">
        <v>10</v>
      </c>
      <c r="B227" s="112" t="s">
        <v>14</v>
      </c>
      <c r="C227" s="110">
        <f t="shared" si="10"/>
        <v>30</v>
      </c>
      <c r="D227" s="110">
        <f t="shared" si="11"/>
        <v>30</v>
      </c>
      <c r="E227" s="58"/>
      <c r="F227" s="58">
        <v>0</v>
      </c>
      <c r="G227" s="58">
        <v>0</v>
      </c>
      <c r="H227" s="58">
        <v>0</v>
      </c>
      <c r="I227" s="58">
        <v>0</v>
      </c>
      <c r="J227" s="58">
        <v>30</v>
      </c>
      <c r="K227" s="58">
        <v>0</v>
      </c>
      <c r="L227" s="58">
        <v>0</v>
      </c>
      <c r="M227" s="87">
        <v>0</v>
      </c>
      <c r="N227" s="101"/>
      <c r="O227" s="101"/>
      <c r="P227" s="15"/>
    </row>
    <row r="228" spans="1:16" ht="18" customHeight="1">
      <c r="A228" s="106">
        <v>11</v>
      </c>
      <c r="B228" s="131" t="s">
        <v>142</v>
      </c>
      <c r="C228" s="110">
        <f t="shared" si="10"/>
        <v>15</v>
      </c>
      <c r="D228" s="110">
        <f t="shared" si="11"/>
        <v>15</v>
      </c>
      <c r="E228" s="58"/>
      <c r="F228" s="58">
        <v>0</v>
      </c>
      <c r="G228" s="58">
        <v>0</v>
      </c>
      <c r="H228" s="58">
        <v>15</v>
      </c>
      <c r="I228" s="58">
        <v>0</v>
      </c>
      <c r="J228" s="58">
        <v>0</v>
      </c>
      <c r="K228" s="58">
        <v>0</v>
      </c>
      <c r="L228" s="58">
        <v>0</v>
      </c>
      <c r="M228" s="87">
        <v>0</v>
      </c>
      <c r="N228" s="101"/>
      <c r="O228" s="101"/>
      <c r="P228" s="15"/>
    </row>
    <row r="229" spans="1:16" ht="18" customHeight="1">
      <c r="A229" s="106">
        <v>12</v>
      </c>
      <c r="B229" s="104" t="s">
        <v>1317</v>
      </c>
      <c r="C229" s="110">
        <f t="shared" si="10"/>
        <v>14</v>
      </c>
      <c r="D229" s="110">
        <f t="shared" si="11"/>
        <v>14</v>
      </c>
      <c r="E229" s="58"/>
      <c r="F229" s="58">
        <v>14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58">
        <v>0</v>
      </c>
      <c r="M229" s="87">
        <v>0</v>
      </c>
      <c r="N229" s="101"/>
      <c r="O229" s="101"/>
      <c r="P229" s="15"/>
    </row>
    <row r="230" spans="1:16" ht="18" customHeight="1">
      <c r="A230" s="106">
        <v>12</v>
      </c>
      <c r="B230" s="104" t="s">
        <v>400</v>
      </c>
      <c r="C230" s="110">
        <f t="shared" si="10"/>
        <v>14</v>
      </c>
      <c r="D230" s="110">
        <f t="shared" si="11"/>
        <v>14</v>
      </c>
      <c r="E230" s="58"/>
      <c r="F230" s="58">
        <v>14</v>
      </c>
      <c r="G230" s="58">
        <v>0</v>
      </c>
      <c r="H230" s="58">
        <v>0</v>
      </c>
      <c r="I230" s="58">
        <v>0</v>
      </c>
      <c r="J230" s="58">
        <v>0</v>
      </c>
      <c r="K230" s="58">
        <v>0</v>
      </c>
      <c r="L230" s="58">
        <v>0</v>
      </c>
      <c r="M230" s="87">
        <v>0</v>
      </c>
      <c r="N230" s="101"/>
      <c r="O230" s="101"/>
      <c r="P230" s="15"/>
    </row>
    <row r="231" spans="1:16" ht="18" customHeight="1">
      <c r="A231" s="120"/>
      <c r="B231" s="121"/>
      <c r="C231" s="123"/>
      <c r="D231" s="123"/>
      <c r="E231" s="123"/>
      <c r="F231" s="121"/>
      <c r="G231" s="121"/>
      <c r="H231" s="121"/>
      <c r="I231" s="121"/>
      <c r="J231" s="123"/>
      <c r="K231" s="123"/>
      <c r="L231" s="123"/>
      <c r="M231" s="128"/>
      <c r="N231" s="101"/>
      <c r="O231" s="101"/>
      <c r="P231" s="15"/>
    </row>
    <row r="232" spans="1:16" ht="18" customHeight="1">
      <c r="A232" s="129"/>
      <c r="B232" s="112"/>
      <c r="C232" s="112"/>
      <c r="D232" s="112"/>
      <c r="E232" s="112"/>
      <c r="F232" s="57">
        <v>2008</v>
      </c>
      <c r="G232" s="105">
        <v>2008</v>
      </c>
      <c r="H232" s="105">
        <v>2008</v>
      </c>
      <c r="I232" s="58">
        <v>2008</v>
      </c>
      <c r="J232" s="57">
        <v>2008</v>
      </c>
      <c r="K232" s="57">
        <v>2008</v>
      </c>
      <c r="L232" s="57">
        <v>2008</v>
      </c>
      <c r="M232" s="88">
        <v>2008</v>
      </c>
      <c r="N232" s="101"/>
      <c r="O232" s="101"/>
      <c r="P232" s="15"/>
    </row>
    <row r="233" spans="1:16" ht="18" customHeight="1">
      <c r="A233" s="102"/>
      <c r="B233" s="103" t="s">
        <v>889</v>
      </c>
      <c r="C233" s="104"/>
      <c r="D233" s="58" t="s">
        <v>1002</v>
      </c>
      <c r="E233" s="58"/>
      <c r="F233" s="57" t="s">
        <v>1102</v>
      </c>
      <c r="G233" s="105" t="s">
        <v>1549</v>
      </c>
      <c r="H233" s="105" t="s">
        <v>1439</v>
      </c>
      <c r="I233" s="58" t="s">
        <v>1275</v>
      </c>
      <c r="J233" s="57" t="s">
        <v>1117</v>
      </c>
      <c r="K233" s="57" t="s">
        <v>440</v>
      </c>
      <c r="L233" s="57" t="s">
        <v>478</v>
      </c>
      <c r="M233" s="88" t="s">
        <v>152</v>
      </c>
      <c r="N233" s="101"/>
      <c r="O233" s="101"/>
      <c r="P233" s="15"/>
    </row>
    <row r="234" spans="1:16" ht="18" customHeight="1">
      <c r="A234" s="106" t="s">
        <v>860</v>
      </c>
      <c r="B234" s="58" t="s">
        <v>853</v>
      </c>
      <c r="C234" s="58" t="s">
        <v>1001</v>
      </c>
      <c r="D234" s="58">
        <v>2008</v>
      </c>
      <c r="E234" s="58" t="s">
        <v>1003</v>
      </c>
      <c r="F234" s="57" t="s">
        <v>502</v>
      </c>
      <c r="G234" s="107" t="s">
        <v>1550</v>
      </c>
      <c r="H234" s="107" t="s">
        <v>1551</v>
      </c>
      <c r="I234" s="58" t="s">
        <v>1276</v>
      </c>
      <c r="J234" s="58" t="s">
        <v>1506</v>
      </c>
      <c r="K234" s="108">
        <v>39732</v>
      </c>
      <c r="L234" s="109" t="s">
        <v>479</v>
      </c>
      <c r="M234" s="87" t="s">
        <v>153</v>
      </c>
      <c r="N234" s="101"/>
      <c r="O234" s="101"/>
      <c r="P234" s="15"/>
    </row>
    <row r="235" spans="1:16" ht="18" customHeight="1">
      <c r="A235" s="106">
        <v>1</v>
      </c>
      <c r="B235" s="112" t="s">
        <v>1268</v>
      </c>
      <c r="C235" s="110">
        <f aca="true" t="shared" si="12" ref="C235:C251">LARGE(F235:M235,1)+LARGE(F235:M235,2)+LARGE(F235:M235,3)+LARGE(F235:M235,4)</f>
        <v>155</v>
      </c>
      <c r="D235" s="110">
        <f aca="true" t="shared" si="13" ref="D235:D251">LARGE(F235:M235,1)+LARGE(F235:M235,2)+LARGE(F235:M235,3)+LARGE(F235:M235,4)</f>
        <v>155</v>
      </c>
      <c r="E235" s="58"/>
      <c r="F235" s="58">
        <v>45</v>
      </c>
      <c r="G235" s="58">
        <v>20</v>
      </c>
      <c r="H235" s="57">
        <v>12</v>
      </c>
      <c r="I235" s="57">
        <v>45</v>
      </c>
      <c r="J235" s="57">
        <v>45</v>
      </c>
      <c r="K235" s="58">
        <v>0</v>
      </c>
      <c r="L235" s="58">
        <v>0</v>
      </c>
      <c r="M235" s="87">
        <v>0</v>
      </c>
      <c r="N235" s="101"/>
      <c r="O235" s="101"/>
      <c r="P235" s="15"/>
    </row>
    <row r="236" spans="1:16" ht="18" customHeight="1">
      <c r="A236" s="106">
        <v>2</v>
      </c>
      <c r="B236" s="131" t="s">
        <v>8</v>
      </c>
      <c r="C236" s="110">
        <f t="shared" si="12"/>
        <v>90</v>
      </c>
      <c r="D236" s="110">
        <f t="shared" si="13"/>
        <v>90</v>
      </c>
      <c r="E236" s="104"/>
      <c r="F236" s="58">
        <v>0</v>
      </c>
      <c r="G236" s="58">
        <v>0</v>
      </c>
      <c r="H236" s="58">
        <v>0</v>
      </c>
      <c r="I236" s="57">
        <v>0</v>
      </c>
      <c r="J236" s="57">
        <v>60</v>
      </c>
      <c r="K236" s="58">
        <v>0</v>
      </c>
      <c r="L236" s="58">
        <v>0</v>
      </c>
      <c r="M236" s="87">
        <v>30</v>
      </c>
      <c r="N236" s="101"/>
      <c r="O236" s="101"/>
      <c r="P236" s="15"/>
    </row>
    <row r="237" spans="1:16" ht="18" customHeight="1">
      <c r="A237" s="106">
        <v>3</v>
      </c>
      <c r="B237" s="112" t="s">
        <v>401</v>
      </c>
      <c r="C237" s="110">
        <f t="shared" si="12"/>
        <v>60</v>
      </c>
      <c r="D237" s="110">
        <f t="shared" si="13"/>
        <v>60</v>
      </c>
      <c r="E237" s="58"/>
      <c r="F237" s="58">
        <v>60</v>
      </c>
      <c r="G237" s="58">
        <v>0</v>
      </c>
      <c r="H237" s="58">
        <v>0</v>
      </c>
      <c r="I237" s="57">
        <v>0</v>
      </c>
      <c r="J237" s="134">
        <v>0</v>
      </c>
      <c r="K237" s="58">
        <v>0</v>
      </c>
      <c r="L237" s="58">
        <v>0</v>
      </c>
      <c r="M237" s="87">
        <v>0</v>
      </c>
      <c r="N237" s="101"/>
      <c r="O237" s="101"/>
      <c r="P237" s="15"/>
    </row>
    <row r="238" spans="1:16" ht="18" customHeight="1">
      <c r="A238" s="106">
        <v>4</v>
      </c>
      <c r="B238" s="131" t="s">
        <v>11</v>
      </c>
      <c r="C238" s="110">
        <f t="shared" si="12"/>
        <v>52</v>
      </c>
      <c r="D238" s="110">
        <f t="shared" si="13"/>
        <v>52</v>
      </c>
      <c r="E238" s="104"/>
      <c r="F238" s="58">
        <v>0</v>
      </c>
      <c r="G238" s="58">
        <v>0</v>
      </c>
      <c r="H238" s="58">
        <v>0</v>
      </c>
      <c r="I238" s="57">
        <v>0</v>
      </c>
      <c r="J238" s="57">
        <v>12</v>
      </c>
      <c r="K238" s="58">
        <v>20</v>
      </c>
      <c r="L238" s="58">
        <v>20</v>
      </c>
      <c r="M238" s="87">
        <v>0</v>
      </c>
      <c r="N238" s="101"/>
      <c r="O238" s="101"/>
      <c r="P238" s="15"/>
    </row>
    <row r="239" spans="1:16" ht="18" customHeight="1">
      <c r="A239" s="106">
        <v>5</v>
      </c>
      <c r="B239" s="112" t="s">
        <v>1040</v>
      </c>
      <c r="C239" s="110">
        <f t="shared" si="12"/>
        <v>50</v>
      </c>
      <c r="D239" s="110">
        <f t="shared" si="13"/>
        <v>50</v>
      </c>
      <c r="E239" s="58"/>
      <c r="F239" s="58">
        <v>0</v>
      </c>
      <c r="G239" s="58">
        <v>0</v>
      </c>
      <c r="H239" s="58">
        <v>0</v>
      </c>
      <c r="I239" s="57">
        <v>0</v>
      </c>
      <c r="J239" s="57">
        <v>0</v>
      </c>
      <c r="K239" s="58">
        <v>0</v>
      </c>
      <c r="L239" s="58">
        <v>30</v>
      </c>
      <c r="M239" s="87">
        <v>20</v>
      </c>
      <c r="N239" s="101"/>
      <c r="O239" s="101"/>
      <c r="P239" s="15"/>
    </row>
    <row r="240" spans="1:16" ht="18" customHeight="1">
      <c r="A240" s="106">
        <v>6</v>
      </c>
      <c r="B240" s="112" t="s">
        <v>1039</v>
      </c>
      <c r="C240" s="110">
        <f t="shared" si="12"/>
        <v>45</v>
      </c>
      <c r="D240" s="110">
        <f t="shared" si="13"/>
        <v>45</v>
      </c>
      <c r="E240" s="58"/>
      <c r="F240" s="58">
        <v>0</v>
      </c>
      <c r="G240" s="58">
        <v>0</v>
      </c>
      <c r="H240" s="58">
        <v>0</v>
      </c>
      <c r="I240" s="57">
        <v>0</v>
      </c>
      <c r="J240" s="57">
        <v>0</v>
      </c>
      <c r="K240" s="58">
        <v>0</v>
      </c>
      <c r="L240" s="58">
        <v>45</v>
      </c>
      <c r="M240" s="87">
        <v>0</v>
      </c>
      <c r="N240" s="101"/>
      <c r="O240" s="101"/>
      <c r="P240" s="15"/>
    </row>
    <row r="241" spans="1:16" ht="18" customHeight="1">
      <c r="A241" s="106">
        <v>7</v>
      </c>
      <c r="B241" s="131" t="s">
        <v>1173</v>
      </c>
      <c r="C241" s="110">
        <f t="shared" si="12"/>
        <v>30</v>
      </c>
      <c r="D241" s="110">
        <f t="shared" si="13"/>
        <v>30</v>
      </c>
      <c r="E241" s="58"/>
      <c r="F241" s="58">
        <v>0</v>
      </c>
      <c r="G241" s="58">
        <v>0</v>
      </c>
      <c r="H241" s="58">
        <v>0</v>
      </c>
      <c r="I241" s="57">
        <v>30</v>
      </c>
      <c r="J241" s="57">
        <v>0</v>
      </c>
      <c r="K241" s="58">
        <v>0</v>
      </c>
      <c r="L241" s="58">
        <v>0</v>
      </c>
      <c r="M241" s="87">
        <v>0</v>
      </c>
      <c r="N241" s="101"/>
      <c r="O241" s="101"/>
      <c r="P241" s="15"/>
    </row>
    <row r="242" spans="1:16" ht="18" customHeight="1">
      <c r="A242" s="106">
        <v>7</v>
      </c>
      <c r="B242" s="131" t="s">
        <v>477</v>
      </c>
      <c r="C242" s="110">
        <f t="shared" si="12"/>
        <v>30</v>
      </c>
      <c r="D242" s="110">
        <f t="shared" si="13"/>
        <v>30</v>
      </c>
      <c r="E242" s="104"/>
      <c r="F242" s="58">
        <v>0</v>
      </c>
      <c r="G242" s="58">
        <v>0</v>
      </c>
      <c r="H242" s="58">
        <v>0</v>
      </c>
      <c r="I242" s="57">
        <v>0</v>
      </c>
      <c r="J242" s="57">
        <v>0</v>
      </c>
      <c r="K242" s="58">
        <v>30</v>
      </c>
      <c r="L242" s="58">
        <v>0</v>
      </c>
      <c r="M242" s="87">
        <v>0</v>
      </c>
      <c r="N242" s="101"/>
      <c r="O242" s="101"/>
      <c r="P242" s="15"/>
    </row>
    <row r="243" spans="1:16" ht="18" customHeight="1">
      <c r="A243" s="106">
        <v>9</v>
      </c>
      <c r="B243" s="131" t="s">
        <v>143</v>
      </c>
      <c r="C243" s="110">
        <f t="shared" si="12"/>
        <v>25</v>
      </c>
      <c r="D243" s="110">
        <f t="shared" si="13"/>
        <v>25</v>
      </c>
      <c r="E243" s="58"/>
      <c r="F243" s="58">
        <v>0</v>
      </c>
      <c r="G243" s="58">
        <v>0</v>
      </c>
      <c r="H243" s="58">
        <v>25</v>
      </c>
      <c r="I243" s="57">
        <v>0</v>
      </c>
      <c r="J243" s="57">
        <v>0</v>
      </c>
      <c r="K243" s="58">
        <v>0</v>
      </c>
      <c r="L243" s="58">
        <v>0</v>
      </c>
      <c r="M243" s="87">
        <v>0</v>
      </c>
      <c r="N243" s="101"/>
      <c r="O243" s="101"/>
      <c r="P243" s="15"/>
    </row>
    <row r="244" spans="1:16" ht="18" customHeight="1">
      <c r="A244" s="106">
        <v>10</v>
      </c>
      <c r="B244" s="104" t="s">
        <v>402</v>
      </c>
      <c r="C244" s="110">
        <f t="shared" si="12"/>
        <v>14</v>
      </c>
      <c r="D244" s="110">
        <f t="shared" si="13"/>
        <v>14</v>
      </c>
      <c r="E244" s="58"/>
      <c r="F244" s="58">
        <v>14</v>
      </c>
      <c r="G244" s="58">
        <v>0</v>
      </c>
      <c r="H244" s="58">
        <v>0</v>
      </c>
      <c r="I244" s="57">
        <v>0</v>
      </c>
      <c r="J244" s="57">
        <v>0</v>
      </c>
      <c r="K244" s="58">
        <v>0</v>
      </c>
      <c r="L244" s="58">
        <v>0</v>
      </c>
      <c r="M244" s="87">
        <v>0</v>
      </c>
      <c r="N244" s="101"/>
      <c r="O244" s="101"/>
      <c r="P244" s="15"/>
    </row>
    <row r="245" spans="1:16" ht="18" customHeight="1">
      <c r="A245" s="106">
        <v>10</v>
      </c>
      <c r="B245" s="131" t="s">
        <v>736</v>
      </c>
      <c r="C245" s="110">
        <f t="shared" si="12"/>
        <v>14</v>
      </c>
      <c r="D245" s="110">
        <f t="shared" si="13"/>
        <v>14</v>
      </c>
      <c r="E245" s="58"/>
      <c r="F245" s="58">
        <v>0</v>
      </c>
      <c r="G245" s="58">
        <v>0</v>
      </c>
      <c r="H245" s="58">
        <v>0</v>
      </c>
      <c r="I245" s="57">
        <v>0</v>
      </c>
      <c r="J245" s="57">
        <v>0</v>
      </c>
      <c r="K245" s="58">
        <v>0</v>
      </c>
      <c r="L245" s="58">
        <v>0</v>
      </c>
      <c r="M245" s="87">
        <v>14</v>
      </c>
      <c r="N245" s="101"/>
      <c r="O245" s="101"/>
      <c r="P245" s="15"/>
    </row>
    <row r="246" spans="1:16" ht="18" customHeight="1">
      <c r="A246" s="106">
        <v>10</v>
      </c>
      <c r="B246" s="131" t="s">
        <v>737</v>
      </c>
      <c r="C246" s="110">
        <f t="shared" si="12"/>
        <v>14</v>
      </c>
      <c r="D246" s="110">
        <f t="shared" si="13"/>
        <v>14</v>
      </c>
      <c r="E246" s="58"/>
      <c r="F246" s="58">
        <v>0</v>
      </c>
      <c r="G246" s="58">
        <v>0</v>
      </c>
      <c r="H246" s="58">
        <v>0</v>
      </c>
      <c r="I246" s="57">
        <v>0</v>
      </c>
      <c r="J246" s="57">
        <v>0</v>
      </c>
      <c r="K246" s="58">
        <v>0</v>
      </c>
      <c r="L246" s="58">
        <v>0</v>
      </c>
      <c r="M246" s="87">
        <v>14</v>
      </c>
      <c r="N246" s="101"/>
      <c r="O246" s="101"/>
      <c r="P246" s="15"/>
    </row>
    <row r="247" spans="1:16" ht="18" customHeight="1">
      <c r="A247" s="106">
        <v>13</v>
      </c>
      <c r="B247" s="131" t="s">
        <v>144</v>
      </c>
      <c r="C247" s="110">
        <f t="shared" si="12"/>
        <v>12</v>
      </c>
      <c r="D247" s="110">
        <f t="shared" si="13"/>
        <v>12</v>
      </c>
      <c r="E247" s="58"/>
      <c r="F247" s="58">
        <v>0</v>
      </c>
      <c r="G247" s="58">
        <v>0</v>
      </c>
      <c r="H247" s="58">
        <v>12</v>
      </c>
      <c r="I247" s="57">
        <v>0</v>
      </c>
      <c r="J247" s="57">
        <v>0</v>
      </c>
      <c r="K247" s="57">
        <v>0</v>
      </c>
      <c r="L247" s="58">
        <v>0</v>
      </c>
      <c r="M247" s="87">
        <v>0</v>
      </c>
      <c r="N247" s="101"/>
      <c r="O247" s="101"/>
      <c r="P247" s="15"/>
    </row>
    <row r="248" spans="1:16" ht="18" customHeight="1">
      <c r="A248" s="106">
        <v>13</v>
      </c>
      <c r="B248" s="131" t="s">
        <v>145</v>
      </c>
      <c r="C248" s="110">
        <f t="shared" si="12"/>
        <v>12</v>
      </c>
      <c r="D248" s="110">
        <f t="shared" si="13"/>
        <v>12</v>
      </c>
      <c r="E248" s="58"/>
      <c r="F248" s="58">
        <v>0</v>
      </c>
      <c r="G248" s="58">
        <v>0</v>
      </c>
      <c r="H248" s="58">
        <v>12</v>
      </c>
      <c r="I248" s="57">
        <v>0</v>
      </c>
      <c r="J248" s="57">
        <v>0</v>
      </c>
      <c r="K248" s="58">
        <v>0</v>
      </c>
      <c r="L248" s="58">
        <v>0</v>
      </c>
      <c r="M248" s="87">
        <v>0</v>
      </c>
      <c r="N248" s="101"/>
      <c r="O248" s="101"/>
      <c r="P248" s="15"/>
    </row>
    <row r="249" spans="1:16" ht="18" customHeight="1">
      <c r="A249" s="106">
        <v>13</v>
      </c>
      <c r="B249" s="131" t="s">
        <v>9</v>
      </c>
      <c r="C249" s="110">
        <f t="shared" si="12"/>
        <v>12</v>
      </c>
      <c r="D249" s="110">
        <f t="shared" si="13"/>
        <v>12</v>
      </c>
      <c r="E249" s="104"/>
      <c r="F249" s="58">
        <v>0</v>
      </c>
      <c r="G249" s="58">
        <v>0</v>
      </c>
      <c r="H249" s="58">
        <v>0</v>
      </c>
      <c r="I249" s="57">
        <v>0</v>
      </c>
      <c r="J249" s="57">
        <v>12</v>
      </c>
      <c r="K249" s="58">
        <v>0</v>
      </c>
      <c r="L249" s="58">
        <v>0</v>
      </c>
      <c r="M249" s="87">
        <v>0</v>
      </c>
      <c r="N249" s="101"/>
      <c r="O249" s="101"/>
      <c r="P249" s="15"/>
    </row>
    <row r="250" spans="1:16" ht="18" customHeight="1">
      <c r="A250" s="106">
        <v>13</v>
      </c>
      <c r="B250" s="131" t="s">
        <v>10</v>
      </c>
      <c r="C250" s="110">
        <f t="shared" si="12"/>
        <v>12</v>
      </c>
      <c r="D250" s="110">
        <f t="shared" si="13"/>
        <v>12</v>
      </c>
      <c r="E250" s="104"/>
      <c r="F250" s="58">
        <v>0</v>
      </c>
      <c r="G250" s="58">
        <v>0</v>
      </c>
      <c r="H250" s="58">
        <v>0</v>
      </c>
      <c r="I250" s="57">
        <v>0</v>
      </c>
      <c r="J250" s="57">
        <v>12</v>
      </c>
      <c r="K250" s="58">
        <v>0</v>
      </c>
      <c r="L250" s="58">
        <v>0</v>
      </c>
      <c r="M250" s="87">
        <v>0</v>
      </c>
      <c r="N250" s="101"/>
      <c r="O250" s="101"/>
      <c r="P250" s="15"/>
    </row>
    <row r="251" spans="1:16" ht="18" customHeight="1">
      <c r="A251" s="106">
        <v>17</v>
      </c>
      <c r="B251" s="131" t="s">
        <v>146</v>
      </c>
      <c r="C251" s="110">
        <f t="shared" si="12"/>
        <v>7</v>
      </c>
      <c r="D251" s="110">
        <f t="shared" si="13"/>
        <v>7</v>
      </c>
      <c r="E251" s="58"/>
      <c r="F251" s="58">
        <v>0</v>
      </c>
      <c r="G251" s="58">
        <v>0</v>
      </c>
      <c r="H251" s="58">
        <v>7</v>
      </c>
      <c r="I251" s="57">
        <v>0</v>
      </c>
      <c r="J251" s="57">
        <v>0</v>
      </c>
      <c r="K251" s="58">
        <v>0</v>
      </c>
      <c r="L251" s="58">
        <v>0</v>
      </c>
      <c r="M251" s="87">
        <v>0</v>
      </c>
      <c r="N251" s="101"/>
      <c r="O251" s="101"/>
      <c r="P251" s="15"/>
    </row>
    <row r="252" spans="1:16" ht="18" customHeight="1">
      <c r="A252" s="135"/>
      <c r="B252" s="131"/>
      <c r="C252" s="104"/>
      <c r="D252" s="104"/>
      <c r="E252" s="104"/>
      <c r="F252" s="104"/>
      <c r="G252" s="58"/>
      <c r="H252" s="104"/>
      <c r="I252" s="112"/>
      <c r="J252" s="57"/>
      <c r="K252" s="58"/>
      <c r="L252" s="58"/>
      <c r="M252" s="111"/>
      <c r="N252" s="101"/>
      <c r="O252" s="101"/>
      <c r="P252" s="15"/>
    </row>
    <row r="253" spans="1:16" ht="18" customHeight="1">
      <c r="A253" s="135"/>
      <c r="B253" s="116" t="s">
        <v>37</v>
      </c>
      <c r="C253" s="104"/>
      <c r="D253" s="104"/>
      <c r="E253" s="104"/>
      <c r="F253" s="104"/>
      <c r="G253" s="58">
        <v>60</v>
      </c>
      <c r="H253" s="58">
        <v>60</v>
      </c>
      <c r="I253" s="57"/>
      <c r="J253" s="57"/>
      <c r="K253" s="57"/>
      <c r="L253" s="58"/>
      <c r="M253" s="88"/>
      <c r="N253" s="126" t="s">
        <v>1349</v>
      </c>
      <c r="O253" s="58" t="s">
        <v>38</v>
      </c>
      <c r="P253" s="11"/>
    </row>
    <row r="254" spans="1:16" ht="18" customHeight="1" thickBot="1">
      <c r="A254" s="136"/>
      <c r="B254" s="137"/>
      <c r="C254" s="138"/>
      <c r="D254" s="138"/>
      <c r="E254" s="138"/>
      <c r="F254" s="139"/>
      <c r="G254" s="139"/>
      <c r="H254" s="139"/>
      <c r="I254" s="139"/>
      <c r="J254" s="139"/>
      <c r="K254" s="138"/>
      <c r="L254" s="138"/>
      <c r="M254" s="140"/>
      <c r="N254" s="101"/>
      <c r="O254" s="101"/>
      <c r="P254" s="15"/>
    </row>
    <row r="255" spans="9:16" ht="12.75">
      <c r="I255" s="8"/>
      <c r="J255" s="8"/>
      <c r="K255" s="15"/>
      <c r="L255" s="1"/>
      <c r="P255" s="15"/>
    </row>
    <row r="256" spans="9:16" ht="12.75">
      <c r="I256" s="8"/>
      <c r="J256" s="8"/>
      <c r="K256" s="15"/>
      <c r="L256" s="1"/>
      <c r="P256" s="15"/>
    </row>
    <row r="257" spans="9:16" ht="12.75">
      <c r="I257" s="6"/>
      <c r="J257" s="6"/>
      <c r="L257" s="1"/>
      <c r="P257" s="15"/>
    </row>
    <row r="258" spans="9:16" ht="12.75">
      <c r="I258" s="6"/>
      <c r="J258" s="6"/>
      <c r="L258" s="1"/>
      <c r="P258" s="15"/>
    </row>
    <row r="259" spans="9:16" ht="12.75">
      <c r="I259" s="6"/>
      <c r="J259" s="6"/>
      <c r="L259" s="1"/>
      <c r="P259" s="15"/>
    </row>
    <row r="260" spans="9:16" ht="12.75">
      <c r="I260" s="6"/>
      <c r="J260" s="6"/>
      <c r="L260" s="1"/>
      <c r="P260" s="15"/>
    </row>
    <row r="261" spans="9:16" ht="12.75">
      <c r="I261" s="6"/>
      <c r="J261" s="6"/>
      <c r="L261" s="1"/>
      <c r="P261" s="15"/>
    </row>
    <row r="262" spans="9:16" ht="12.75">
      <c r="I262" s="6"/>
      <c r="J262" s="6"/>
      <c r="L262" s="1"/>
      <c r="P262" s="15"/>
    </row>
    <row r="263" spans="12:16" ht="12.75">
      <c r="L263" s="1"/>
      <c r="P263" s="15"/>
    </row>
    <row r="264" spans="12:16" ht="12.75">
      <c r="L264" s="1"/>
      <c r="P264" s="15"/>
    </row>
    <row r="265" spans="12:16" ht="12.75">
      <c r="L265" s="1"/>
      <c r="P265" s="15"/>
    </row>
    <row r="266" spans="12:16" ht="12.75">
      <c r="L266" s="1"/>
      <c r="P266" s="15"/>
    </row>
    <row r="267" ht="12.75">
      <c r="P267" s="15"/>
    </row>
    <row r="268" ht="12.75">
      <c r="P268" s="15"/>
    </row>
    <row r="269" ht="12.75">
      <c r="P269" s="15"/>
    </row>
    <row r="270" ht="12.75">
      <c r="P270" s="15"/>
    </row>
    <row r="271" ht="12.75">
      <c r="P271" s="15"/>
    </row>
    <row r="272" ht="12.75">
      <c r="P272" s="15"/>
    </row>
    <row r="273" ht="12.75">
      <c r="P273" s="15"/>
    </row>
    <row r="274" ht="12.75">
      <c r="P274" s="15"/>
    </row>
    <row r="275" ht="12.75">
      <c r="P275" s="15"/>
    </row>
    <row r="276" ht="12.75">
      <c r="P276" s="15"/>
    </row>
    <row r="277" ht="12.75">
      <c r="P277" s="15"/>
    </row>
    <row r="278" ht="12.75">
      <c r="P278" s="15"/>
    </row>
    <row r="279" ht="12.75">
      <c r="P279" s="15"/>
    </row>
    <row r="280" ht="12.75">
      <c r="P280" s="15"/>
    </row>
    <row r="281" ht="12.75">
      <c r="P281" s="15"/>
    </row>
    <row r="282" ht="12.75">
      <c r="P282" s="15"/>
    </row>
    <row r="283" ht="12.75">
      <c r="P283" s="15"/>
    </row>
    <row r="284" ht="12.75">
      <c r="P284" s="15"/>
    </row>
    <row r="285" ht="12.75">
      <c r="P285" s="15"/>
    </row>
    <row r="286" ht="12.75">
      <c r="P286" s="15"/>
    </row>
    <row r="287" ht="12.75">
      <c r="P287" s="15"/>
    </row>
    <row r="288" ht="12.75">
      <c r="P288" s="15"/>
    </row>
    <row r="289" ht="12.75">
      <c r="P289" s="15"/>
    </row>
    <row r="290" ht="12.75">
      <c r="P290" s="15"/>
    </row>
    <row r="291" ht="12.75">
      <c r="P291" s="15"/>
    </row>
    <row r="292" ht="12.75">
      <c r="P292" s="15"/>
    </row>
    <row r="293" ht="12.75">
      <c r="P293" s="15"/>
    </row>
    <row r="294" ht="12.75">
      <c r="P294" s="15"/>
    </row>
    <row r="295" ht="12.75">
      <c r="P295" s="15"/>
    </row>
    <row r="296" ht="12.75">
      <c r="P296" s="15"/>
    </row>
    <row r="297" ht="12.75">
      <c r="P297" s="15"/>
    </row>
    <row r="298" ht="12.75">
      <c r="P298" s="15"/>
    </row>
    <row r="299" ht="12.75">
      <c r="P299" s="15"/>
    </row>
    <row r="300" ht="12.75">
      <c r="P300" s="15"/>
    </row>
    <row r="301" ht="12.75">
      <c r="P301" s="15"/>
    </row>
    <row r="302" ht="12.75">
      <c r="P302" s="15"/>
    </row>
    <row r="303" ht="12.75">
      <c r="P303" s="15"/>
    </row>
    <row r="304" ht="12.75">
      <c r="P304" s="15"/>
    </row>
    <row r="305" ht="12.75">
      <c r="P305" s="15"/>
    </row>
    <row r="306" ht="12.75">
      <c r="P306" s="15"/>
    </row>
    <row r="307" ht="12.75">
      <c r="P307" s="15"/>
    </row>
    <row r="308" ht="12.75">
      <c r="P308" s="15"/>
    </row>
    <row r="309" ht="12.75">
      <c r="P309" s="15"/>
    </row>
    <row r="310" ht="12.75">
      <c r="P310" s="15"/>
    </row>
    <row r="311" ht="12.75">
      <c r="P311" s="15"/>
    </row>
    <row r="312" ht="12.75">
      <c r="P312" s="15"/>
    </row>
    <row r="313" ht="12.75">
      <c r="P313" s="15"/>
    </row>
    <row r="314" ht="12.75">
      <c r="P314" s="15"/>
    </row>
    <row r="315" ht="12.75">
      <c r="P315" s="15"/>
    </row>
    <row r="316" ht="12.75">
      <c r="P316" s="15"/>
    </row>
    <row r="317" ht="12.75">
      <c r="P317" s="15"/>
    </row>
    <row r="318" ht="12.75">
      <c r="P318" s="15"/>
    </row>
    <row r="319" ht="12.75">
      <c r="P319" s="15"/>
    </row>
    <row r="320" ht="12.75">
      <c r="P320" s="15"/>
    </row>
    <row r="321" ht="12.75">
      <c r="P321" s="15"/>
    </row>
    <row r="322" ht="12.75">
      <c r="P322" s="15"/>
    </row>
    <row r="323" ht="12.75">
      <c r="P323" s="15"/>
    </row>
    <row r="324" ht="12.75">
      <c r="P324" s="15"/>
    </row>
    <row r="325" ht="12.75">
      <c r="P325" s="15"/>
    </row>
    <row r="326" ht="12.75">
      <c r="P326" s="15"/>
    </row>
    <row r="327" ht="12.75">
      <c r="P327" s="15"/>
    </row>
    <row r="328" ht="12.75">
      <c r="P328" s="15"/>
    </row>
    <row r="329" ht="12.75">
      <c r="P329" s="15"/>
    </row>
    <row r="330" ht="12.75">
      <c r="P330" s="15"/>
    </row>
    <row r="331" ht="12.75">
      <c r="P331" s="15"/>
    </row>
    <row r="332" ht="12.75">
      <c r="P332" s="15"/>
    </row>
    <row r="333" ht="12.75">
      <c r="P333" s="15"/>
    </row>
    <row r="334" ht="12.75">
      <c r="P334" s="15"/>
    </row>
    <row r="335" ht="12.75">
      <c r="P335" s="15"/>
    </row>
    <row r="336" ht="12.75">
      <c r="P336" s="15"/>
    </row>
    <row r="337" ht="12.75">
      <c r="P337" s="15"/>
    </row>
    <row r="338" ht="12.75">
      <c r="P338" s="15"/>
    </row>
    <row r="339" ht="12.75">
      <c r="P339" s="15"/>
    </row>
    <row r="340" ht="12.75">
      <c r="P340" s="15"/>
    </row>
    <row r="341" ht="12.75">
      <c r="P341" s="15"/>
    </row>
    <row r="342" ht="12.75">
      <c r="P342" s="15"/>
    </row>
    <row r="343" ht="12.75">
      <c r="P343" s="15"/>
    </row>
    <row r="344" ht="12.75">
      <c r="P344" s="15"/>
    </row>
    <row r="345" ht="12.75">
      <c r="P345" s="15"/>
    </row>
    <row r="346" ht="12.75">
      <c r="P346" s="15"/>
    </row>
    <row r="347" ht="12.75">
      <c r="P347" s="15"/>
    </row>
    <row r="348" ht="12.75">
      <c r="P348" s="15"/>
    </row>
    <row r="349" ht="12.75">
      <c r="P349" s="15"/>
    </row>
    <row r="350" ht="12.75">
      <c r="P350" s="15"/>
    </row>
    <row r="351" ht="12.75">
      <c r="P351" s="15"/>
    </row>
    <row r="352" ht="12.75">
      <c r="P352" s="15"/>
    </row>
    <row r="353" ht="12.75">
      <c r="P353" s="15"/>
    </row>
    <row r="354" ht="12.75">
      <c r="P354" s="15"/>
    </row>
    <row r="355" ht="12.75">
      <c r="P355" s="15"/>
    </row>
    <row r="356" ht="12.75">
      <c r="P356" s="15"/>
    </row>
    <row r="357" ht="12.75">
      <c r="P357" s="15"/>
    </row>
    <row r="358" ht="12.75">
      <c r="P358" s="15"/>
    </row>
    <row r="359" ht="12.75">
      <c r="P359" s="15"/>
    </row>
    <row r="360" ht="12.75">
      <c r="P360" s="15"/>
    </row>
    <row r="361" ht="12.75">
      <c r="P361" s="15"/>
    </row>
    <row r="362" ht="12.75">
      <c r="P362" s="15"/>
    </row>
    <row r="363" ht="12.75">
      <c r="P363" s="15"/>
    </row>
    <row r="364" ht="12.75">
      <c r="P364" s="15"/>
    </row>
    <row r="365" ht="12.75">
      <c r="P365" s="15"/>
    </row>
    <row r="366" ht="12.75">
      <c r="P366" s="15"/>
    </row>
    <row r="367" ht="12.75">
      <c r="P367" s="15"/>
    </row>
    <row r="368" ht="12.75">
      <c r="P368" s="15"/>
    </row>
    <row r="369" ht="12.75">
      <c r="P369" s="15"/>
    </row>
    <row r="370" ht="12.75">
      <c r="P370" s="15"/>
    </row>
    <row r="371" ht="12.75">
      <c r="P371" s="15"/>
    </row>
    <row r="372" ht="12.75">
      <c r="P372" s="15"/>
    </row>
    <row r="373" ht="12.75">
      <c r="P373" s="15"/>
    </row>
    <row r="374" ht="12.75">
      <c r="P374" s="15"/>
    </row>
    <row r="375" ht="12.75">
      <c r="P375" s="15"/>
    </row>
    <row r="376" ht="12.75">
      <c r="P376" s="15"/>
    </row>
    <row r="377" ht="12.75">
      <c r="P377" s="15"/>
    </row>
    <row r="378" ht="12.75">
      <c r="P378" s="15"/>
    </row>
    <row r="379" ht="12.75">
      <c r="P379" s="15"/>
    </row>
    <row r="380" ht="12.75">
      <c r="P380" s="15"/>
    </row>
    <row r="381" ht="12.75">
      <c r="P381" s="15"/>
    </row>
    <row r="382" ht="12.75">
      <c r="P382" s="15"/>
    </row>
    <row r="383" ht="12.75">
      <c r="P383" s="15"/>
    </row>
    <row r="384" ht="12.75">
      <c r="P384" s="15"/>
    </row>
    <row r="385" ht="12.75">
      <c r="P385" s="15"/>
    </row>
    <row r="386" ht="12.75">
      <c r="P386" s="15"/>
    </row>
    <row r="387" ht="12.75">
      <c r="P387" s="15"/>
    </row>
    <row r="388" ht="12.75">
      <c r="P388" s="15"/>
    </row>
    <row r="389" ht="12.75">
      <c r="P389" s="15"/>
    </row>
    <row r="390" ht="12.75">
      <c r="P390" s="15"/>
    </row>
    <row r="391" ht="12.75">
      <c r="P391" s="15"/>
    </row>
    <row r="392" ht="12.75">
      <c r="P392" s="15"/>
    </row>
    <row r="393" ht="12.75">
      <c r="P393" s="15"/>
    </row>
    <row r="394" ht="12.75">
      <c r="P394" s="15"/>
    </row>
    <row r="395" ht="12.75">
      <c r="P395" s="15"/>
    </row>
    <row r="396" ht="12.75">
      <c r="P396" s="15"/>
    </row>
    <row r="397" ht="12.75">
      <c r="P397" s="15"/>
    </row>
    <row r="398" ht="12.75">
      <c r="P398" s="15"/>
    </row>
    <row r="399" ht="12.75">
      <c r="P399" s="15"/>
    </row>
    <row r="400" ht="12.75">
      <c r="P400" s="15"/>
    </row>
    <row r="401" ht="12.75">
      <c r="P401" s="15"/>
    </row>
    <row r="402" ht="12.75">
      <c r="P402" s="15"/>
    </row>
    <row r="403" ht="12.75">
      <c r="P403" s="15"/>
    </row>
    <row r="404" ht="12.75">
      <c r="P404" s="15"/>
    </row>
    <row r="405" ht="12.75">
      <c r="P405" s="15"/>
    </row>
    <row r="406" ht="12.75">
      <c r="P406" s="15"/>
    </row>
    <row r="407" ht="12.75">
      <c r="P407" s="15"/>
    </row>
    <row r="408" ht="12.75">
      <c r="P408" s="15"/>
    </row>
    <row r="409" ht="12.75">
      <c r="P409" s="15"/>
    </row>
    <row r="410" ht="12.75">
      <c r="P410" s="15"/>
    </row>
    <row r="411" ht="12.75">
      <c r="P411" s="15"/>
    </row>
    <row r="412" ht="12.75">
      <c r="P412" s="15"/>
    </row>
    <row r="413" ht="12.75">
      <c r="P413" s="15"/>
    </row>
    <row r="414" ht="12.75">
      <c r="P414" s="15"/>
    </row>
    <row r="415" ht="12.75">
      <c r="P415" s="15"/>
    </row>
    <row r="416" ht="12.75">
      <c r="P416" s="15"/>
    </row>
    <row r="417" ht="12.75">
      <c r="P417" s="15"/>
    </row>
    <row r="418" ht="12.75">
      <c r="P418" s="15"/>
    </row>
    <row r="419" ht="12.75">
      <c r="P419" s="15"/>
    </row>
    <row r="420" ht="12.75">
      <c r="P420" s="15"/>
    </row>
    <row r="421" ht="12.75">
      <c r="P421" s="15"/>
    </row>
    <row r="422" ht="12.75">
      <c r="P422" s="15"/>
    </row>
    <row r="423" ht="12.75">
      <c r="P423" s="15"/>
    </row>
    <row r="424" ht="12.75">
      <c r="P424" s="15"/>
    </row>
    <row r="425" ht="12.75">
      <c r="P425" s="15"/>
    </row>
    <row r="426" ht="12.75">
      <c r="P426" s="15"/>
    </row>
    <row r="427" ht="12.75">
      <c r="P427" s="15"/>
    </row>
    <row r="428" ht="12.75">
      <c r="P428" s="15"/>
    </row>
    <row r="429" ht="12.75">
      <c r="P429" s="15"/>
    </row>
    <row r="430" ht="12.75">
      <c r="P430" s="15"/>
    </row>
    <row r="431" ht="12.75">
      <c r="P431" s="15"/>
    </row>
    <row r="432" ht="12.75">
      <c r="P432" s="15"/>
    </row>
    <row r="433" ht="12.75">
      <c r="P433" s="15"/>
    </row>
    <row r="434" ht="12.75">
      <c r="P434" s="15"/>
    </row>
    <row r="435" ht="12.75">
      <c r="P435" s="15"/>
    </row>
    <row r="436" ht="12.75">
      <c r="P436" s="15"/>
    </row>
    <row r="437" ht="12.75">
      <c r="P437" s="15"/>
    </row>
    <row r="438" ht="12.75">
      <c r="P438" s="15"/>
    </row>
    <row r="439" ht="12.75">
      <c r="P439" s="15"/>
    </row>
    <row r="440" ht="12.75">
      <c r="P440" s="15"/>
    </row>
    <row r="441" ht="12.75">
      <c r="P441" s="15"/>
    </row>
    <row r="442" ht="12.75">
      <c r="P442" s="15"/>
    </row>
    <row r="443" ht="12.75">
      <c r="P443" s="15"/>
    </row>
    <row r="444" ht="12.75">
      <c r="P444" s="15"/>
    </row>
    <row r="445" ht="12.75">
      <c r="P445" s="15"/>
    </row>
    <row r="446" ht="12.75">
      <c r="P446" s="15"/>
    </row>
    <row r="447" ht="12.75">
      <c r="P447" s="15"/>
    </row>
    <row r="448" ht="12.75">
      <c r="P448" s="15"/>
    </row>
    <row r="449" ht="12.75">
      <c r="P449" s="15"/>
    </row>
    <row r="450" ht="12.75">
      <c r="P450" s="15"/>
    </row>
    <row r="451" ht="12.75">
      <c r="P451" s="15"/>
    </row>
    <row r="452" ht="12.75">
      <c r="P452" s="15"/>
    </row>
    <row r="453" ht="12.75">
      <c r="P453" s="15"/>
    </row>
    <row r="454" ht="12.75">
      <c r="P454" s="15"/>
    </row>
    <row r="455" ht="12.75">
      <c r="P455" s="15"/>
    </row>
    <row r="456" ht="12.75">
      <c r="P456" s="15"/>
    </row>
    <row r="457" ht="12.75">
      <c r="P457" s="15"/>
    </row>
    <row r="458" ht="12.75">
      <c r="P458" s="15"/>
    </row>
    <row r="459" ht="12.75">
      <c r="P459" s="15"/>
    </row>
    <row r="460" ht="12.75">
      <c r="P460" s="15"/>
    </row>
    <row r="461" ht="12.75">
      <c r="P461" s="15"/>
    </row>
    <row r="462" ht="12.75">
      <c r="P462" s="15"/>
    </row>
    <row r="463" ht="12.75">
      <c r="P463" s="15"/>
    </row>
    <row r="464" ht="12.75">
      <c r="P464" s="15"/>
    </row>
    <row r="465" ht="12.75">
      <c r="P465" s="15"/>
    </row>
    <row r="466" ht="12.75">
      <c r="P466" s="15"/>
    </row>
    <row r="467" ht="12.75">
      <c r="P467" s="15"/>
    </row>
    <row r="468" ht="12.75">
      <c r="P468" s="15"/>
    </row>
    <row r="469" ht="12.75">
      <c r="P469" s="15"/>
    </row>
    <row r="470" ht="12.75">
      <c r="P470" s="15"/>
    </row>
    <row r="471" ht="12.75">
      <c r="P471" s="15"/>
    </row>
    <row r="472" ht="12.75">
      <c r="P472" s="15"/>
    </row>
    <row r="473" ht="12.75">
      <c r="P473" s="15"/>
    </row>
    <row r="474" ht="12.75">
      <c r="P474" s="15"/>
    </row>
    <row r="475" ht="12.75">
      <c r="P475" s="15"/>
    </row>
    <row r="476" ht="12.75">
      <c r="P476" s="15"/>
    </row>
    <row r="477" ht="12.75">
      <c r="P477" s="15"/>
    </row>
    <row r="478" ht="12.75">
      <c r="P478" s="15"/>
    </row>
    <row r="479" ht="12.75">
      <c r="P479" s="15"/>
    </row>
    <row r="480" ht="12.75">
      <c r="P480" s="15"/>
    </row>
    <row r="481" ht="12.75">
      <c r="P481" s="15"/>
    </row>
    <row r="482" ht="12.75">
      <c r="P482" s="15"/>
    </row>
    <row r="483" ht="12.75">
      <c r="P483" s="15"/>
    </row>
    <row r="484" ht="12.75">
      <c r="P484" s="15"/>
    </row>
    <row r="485" ht="12.75">
      <c r="P485" s="15"/>
    </row>
    <row r="486" ht="12.75">
      <c r="P486" s="15"/>
    </row>
    <row r="487" ht="12.75">
      <c r="P487" s="15"/>
    </row>
    <row r="488" ht="12.75">
      <c r="P488" s="15"/>
    </row>
    <row r="489" ht="12.75">
      <c r="P489" s="15"/>
    </row>
    <row r="490" ht="12.75">
      <c r="P490" s="15"/>
    </row>
    <row r="491" ht="12.75">
      <c r="P491" s="15"/>
    </row>
    <row r="492" ht="12.75">
      <c r="P492" s="15"/>
    </row>
    <row r="493" ht="12.75">
      <c r="P493" s="15"/>
    </row>
    <row r="494" ht="12.75">
      <c r="P494" s="15"/>
    </row>
    <row r="495" ht="12.75">
      <c r="P495" s="15"/>
    </row>
    <row r="496" ht="12.75">
      <c r="P496" s="15"/>
    </row>
    <row r="497" ht="12.75">
      <c r="P497" s="15"/>
    </row>
    <row r="498" ht="12.75">
      <c r="P498" s="15"/>
    </row>
    <row r="499" ht="12.75">
      <c r="P499" s="15"/>
    </row>
    <row r="500" ht="12.75">
      <c r="P500" s="15"/>
    </row>
    <row r="501" ht="12.75">
      <c r="P501" s="15"/>
    </row>
    <row r="502" ht="12.75">
      <c r="P502" s="15"/>
    </row>
    <row r="503" ht="12.75">
      <c r="P503" s="15"/>
    </row>
    <row r="504" ht="12.75">
      <c r="P504" s="15"/>
    </row>
    <row r="505" ht="12.75">
      <c r="P505" s="15"/>
    </row>
    <row r="506" ht="12.75">
      <c r="P506" s="15"/>
    </row>
    <row r="507" ht="12.75">
      <c r="P507" s="15"/>
    </row>
    <row r="508" ht="12.75">
      <c r="P508" s="15"/>
    </row>
    <row r="509" ht="12.75">
      <c r="P509" s="15"/>
    </row>
    <row r="510" ht="12.75">
      <c r="P510" s="15"/>
    </row>
    <row r="511" ht="12.75">
      <c r="P511" s="15"/>
    </row>
    <row r="512" ht="12.75">
      <c r="P512" s="15"/>
    </row>
    <row r="513" ht="12.75">
      <c r="P513" s="15"/>
    </row>
    <row r="514" ht="12.75">
      <c r="P514" s="15"/>
    </row>
    <row r="515" ht="12.75">
      <c r="P515" s="15"/>
    </row>
    <row r="516" ht="12.75">
      <c r="P516" s="15"/>
    </row>
    <row r="517" ht="12.75">
      <c r="P517" s="15"/>
    </row>
    <row r="518" ht="12.75">
      <c r="P518" s="15"/>
    </row>
    <row r="519" ht="12.75">
      <c r="P519" s="15"/>
    </row>
    <row r="520" ht="12.75">
      <c r="P520" s="15"/>
    </row>
    <row r="521" ht="12.75">
      <c r="P521" s="15"/>
    </row>
    <row r="522" ht="12.75">
      <c r="P522" s="15"/>
    </row>
    <row r="523" ht="12.75">
      <c r="P523" s="15"/>
    </row>
    <row r="524" ht="12.75">
      <c r="P524" s="15"/>
    </row>
    <row r="525" ht="12.75">
      <c r="P525" s="15"/>
    </row>
    <row r="526" ht="12.75">
      <c r="P526" s="15"/>
    </row>
    <row r="527" ht="12.75">
      <c r="P527" s="15"/>
    </row>
    <row r="528" ht="12.75">
      <c r="P528" s="15"/>
    </row>
    <row r="529" ht="12.75">
      <c r="P529" s="15"/>
    </row>
    <row r="530" ht="12.75">
      <c r="P530" s="15"/>
    </row>
    <row r="531" ht="12.75">
      <c r="P531" s="15"/>
    </row>
    <row r="532" ht="12.75">
      <c r="P532" s="15"/>
    </row>
    <row r="533" ht="12.75">
      <c r="P533" s="15"/>
    </row>
    <row r="534" ht="12.75">
      <c r="P534" s="15"/>
    </row>
    <row r="535" ht="12.75">
      <c r="P535" s="15"/>
    </row>
    <row r="536" ht="12.75">
      <c r="P536" s="15"/>
    </row>
    <row r="537" ht="12.75">
      <c r="P537" s="15"/>
    </row>
    <row r="538" ht="12.75">
      <c r="P538" s="15"/>
    </row>
    <row r="539" ht="12.75">
      <c r="P539" s="15"/>
    </row>
    <row r="540" ht="12.75">
      <c r="P540" s="15"/>
    </row>
    <row r="541" ht="12.75">
      <c r="P541" s="15"/>
    </row>
    <row r="542" ht="12.75">
      <c r="P542" s="15"/>
    </row>
    <row r="543" ht="12.75">
      <c r="P543" s="15"/>
    </row>
    <row r="544" ht="12.75">
      <c r="P544" s="15"/>
    </row>
    <row r="545" ht="12.75">
      <c r="P545" s="15"/>
    </row>
    <row r="546" ht="12.75">
      <c r="P546" s="15"/>
    </row>
    <row r="547" ht="12.75">
      <c r="P547" s="15"/>
    </row>
    <row r="548" ht="12.75">
      <c r="P548" s="15"/>
    </row>
    <row r="549" ht="12.75">
      <c r="P549" s="15"/>
    </row>
    <row r="550" ht="12.75">
      <c r="P550" s="15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3"/>
  <sheetViews>
    <sheetView zoomScale="80" zoomScaleNormal="80" workbookViewId="0" topLeftCell="A1">
      <selection activeCell="B8" sqref="B8"/>
    </sheetView>
  </sheetViews>
  <sheetFormatPr defaultColWidth="9.140625" defaultRowHeight="12.75"/>
  <cols>
    <col min="1" max="1" width="4.7109375" style="0" customWidth="1"/>
    <col min="2" max="2" width="35.7109375" style="0" customWidth="1"/>
    <col min="3" max="4" width="6.7109375" style="0" customWidth="1"/>
    <col min="5" max="5" width="7.7109375" style="0" customWidth="1"/>
    <col min="6" max="6" width="14.7109375" style="0" customWidth="1"/>
    <col min="7" max="7" width="10.7109375" style="0" customWidth="1"/>
    <col min="8" max="9" width="16.7109375" style="0" customWidth="1"/>
  </cols>
  <sheetData>
    <row r="1" spans="1:9" ht="18" customHeight="1">
      <c r="A1" s="42"/>
      <c r="B1" s="43"/>
      <c r="C1" s="43"/>
      <c r="D1" s="43"/>
      <c r="E1" s="43"/>
      <c r="F1" s="45">
        <v>2008</v>
      </c>
      <c r="G1" s="44">
        <v>2008</v>
      </c>
      <c r="H1" s="44">
        <v>2008</v>
      </c>
      <c r="I1" s="63">
        <v>2008</v>
      </c>
    </row>
    <row r="2" spans="1:9" ht="18" customHeight="1">
      <c r="A2" s="48"/>
      <c r="B2" s="30" t="s">
        <v>918</v>
      </c>
      <c r="C2" s="27"/>
      <c r="D2" s="31" t="s">
        <v>1002</v>
      </c>
      <c r="E2" s="31"/>
      <c r="F2" s="29" t="s">
        <v>1439</v>
      </c>
      <c r="G2" s="28" t="s">
        <v>1117</v>
      </c>
      <c r="H2" s="28" t="s">
        <v>478</v>
      </c>
      <c r="I2" s="64" t="s">
        <v>152</v>
      </c>
    </row>
    <row r="3" spans="1:9" ht="18" customHeight="1">
      <c r="A3" s="46" t="s">
        <v>860</v>
      </c>
      <c r="B3" s="31" t="s">
        <v>853</v>
      </c>
      <c r="C3" s="31" t="s">
        <v>1001</v>
      </c>
      <c r="D3" s="31">
        <v>2008</v>
      </c>
      <c r="E3" s="31" t="s">
        <v>1003</v>
      </c>
      <c r="F3" s="32" t="s">
        <v>1551</v>
      </c>
      <c r="G3" s="31" t="s">
        <v>1506</v>
      </c>
      <c r="H3" s="65" t="s">
        <v>479</v>
      </c>
      <c r="I3" s="66" t="s">
        <v>153</v>
      </c>
    </row>
    <row r="4" spans="1:9" ht="18" customHeight="1">
      <c r="A4" s="46">
        <v>1</v>
      </c>
      <c r="B4" s="34" t="s">
        <v>835</v>
      </c>
      <c r="C4" s="31">
        <f aca="true" t="shared" si="0" ref="C4:C10">F4+G4+H4+I4+J4</f>
        <v>170</v>
      </c>
      <c r="D4" s="31">
        <f aca="true" t="shared" si="1" ref="D4:D10">F4+G4+H4+I4+J4</f>
        <v>170</v>
      </c>
      <c r="E4" s="73">
        <v>1</v>
      </c>
      <c r="F4" s="31">
        <v>20</v>
      </c>
      <c r="G4" s="31">
        <v>60</v>
      </c>
      <c r="H4" s="28">
        <v>60</v>
      </c>
      <c r="I4" s="66">
        <v>30</v>
      </c>
    </row>
    <row r="5" spans="1:9" ht="18" customHeight="1">
      <c r="A5" s="46">
        <v>2</v>
      </c>
      <c r="B5" s="34" t="s">
        <v>863</v>
      </c>
      <c r="C5" s="31">
        <f t="shared" si="0"/>
        <v>155</v>
      </c>
      <c r="D5" s="31">
        <f t="shared" si="1"/>
        <v>155</v>
      </c>
      <c r="E5" s="73">
        <v>2</v>
      </c>
      <c r="F5" s="31">
        <v>45</v>
      </c>
      <c r="G5" s="31">
        <v>20</v>
      </c>
      <c r="H5" s="28">
        <v>30</v>
      </c>
      <c r="I5" s="66">
        <v>60</v>
      </c>
    </row>
    <row r="6" spans="1:9" ht="18" customHeight="1">
      <c r="A6" s="46">
        <v>3</v>
      </c>
      <c r="B6" s="34" t="s">
        <v>930</v>
      </c>
      <c r="C6" s="31">
        <f t="shared" si="0"/>
        <v>105</v>
      </c>
      <c r="D6" s="31">
        <f t="shared" si="1"/>
        <v>105</v>
      </c>
      <c r="E6" s="73">
        <v>3</v>
      </c>
      <c r="F6" s="31">
        <v>60</v>
      </c>
      <c r="G6" s="31">
        <v>45</v>
      </c>
      <c r="H6" s="28">
        <v>0</v>
      </c>
      <c r="I6" s="66">
        <v>0</v>
      </c>
    </row>
    <row r="7" spans="1:9" ht="18" customHeight="1">
      <c r="A7" s="46">
        <v>4</v>
      </c>
      <c r="B7" s="34" t="s">
        <v>596</v>
      </c>
      <c r="C7" s="31">
        <f t="shared" si="0"/>
        <v>70</v>
      </c>
      <c r="D7" s="31">
        <f t="shared" si="1"/>
        <v>70</v>
      </c>
      <c r="E7" s="73">
        <v>4</v>
      </c>
      <c r="F7" s="31">
        <v>0</v>
      </c>
      <c r="G7" s="31">
        <v>0</v>
      </c>
      <c r="H7" s="31">
        <v>45</v>
      </c>
      <c r="I7" s="66">
        <v>25</v>
      </c>
    </row>
    <row r="8" spans="1:9" ht="18" customHeight="1">
      <c r="A8" s="46">
        <v>5</v>
      </c>
      <c r="B8" s="34" t="s">
        <v>1405</v>
      </c>
      <c r="C8" s="31">
        <f t="shared" si="0"/>
        <v>63</v>
      </c>
      <c r="D8" s="31">
        <f t="shared" si="1"/>
        <v>63</v>
      </c>
      <c r="E8" s="73">
        <v>5</v>
      </c>
      <c r="F8" s="31">
        <v>13</v>
      </c>
      <c r="G8" s="31">
        <v>30</v>
      </c>
      <c r="H8" s="28">
        <v>20</v>
      </c>
      <c r="I8" s="66">
        <v>0</v>
      </c>
    </row>
    <row r="9" spans="1:9" ht="18" customHeight="1">
      <c r="A9" s="46">
        <v>6</v>
      </c>
      <c r="B9" s="34" t="s">
        <v>995</v>
      </c>
      <c r="C9" s="31">
        <f t="shared" si="0"/>
        <v>30</v>
      </c>
      <c r="D9" s="31">
        <f t="shared" si="1"/>
        <v>30</v>
      </c>
      <c r="E9" s="73">
        <v>6</v>
      </c>
      <c r="F9" s="31">
        <v>30</v>
      </c>
      <c r="G9" s="31">
        <v>0</v>
      </c>
      <c r="H9" s="28">
        <v>0</v>
      </c>
      <c r="I9" s="66">
        <v>0</v>
      </c>
    </row>
    <row r="10" spans="1:9" ht="18" customHeight="1">
      <c r="A10" s="46">
        <v>7</v>
      </c>
      <c r="B10" s="34" t="s">
        <v>69</v>
      </c>
      <c r="C10" s="31">
        <f t="shared" si="0"/>
        <v>13</v>
      </c>
      <c r="D10" s="31">
        <f t="shared" si="1"/>
        <v>13</v>
      </c>
      <c r="E10" s="73">
        <v>7</v>
      </c>
      <c r="F10" s="31">
        <v>13</v>
      </c>
      <c r="G10" s="31">
        <v>0</v>
      </c>
      <c r="H10" s="28">
        <v>0</v>
      </c>
      <c r="I10" s="66">
        <v>0</v>
      </c>
    </row>
    <row r="11" spans="1:9" ht="18" customHeight="1">
      <c r="A11" s="46"/>
      <c r="B11" s="34"/>
      <c r="C11" s="31"/>
      <c r="D11" s="31"/>
      <c r="E11" s="31"/>
      <c r="F11" s="31"/>
      <c r="G11" s="31"/>
      <c r="H11" s="27"/>
      <c r="I11" s="77"/>
    </row>
    <row r="12" spans="1:9" ht="18" customHeight="1">
      <c r="A12" s="69"/>
      <c r="B12" s="37"/>
      <c r="C12" s="36"/>
      <c r="D12" s="36"/>
      <c r="E12" s="36"/>
      <c r="F12" s="36"/>
      <c r="G12" s="36"/>
      <c r="H12" s="36"/>
      <c r="I12" s="82"/>
    </row>
    <row r="13" spans="1:9" ht="18" customHeight="1">
      <c r="A13" s="47"/>
      <c r="B13" s="33"/>
      <c r="C13" s="28"/>
      <c r="D13" s="28"/>
      <c r="E13" s="28"/>
      <c r="F13" s="28"/>
      <c r="G13" s="28">
        <v>2008</v>
      </c>
      <c r="H13" s="28">
        <v>2008</v>
      </c>
      <c r="I13" s="64">
        <v>2008</v>
      </c>
    </row>
    <row r="14" spans="1:9" ht="18" customHeight="1">
      <c r="A14" s="48"/>
      <c r="B14" s="30" t="s">
        <v>926</v>
      </c>
      <c r="C14" s="27"/>
      <c r="D14" s="31" t="s">
        <v>1002</v>
      </c>
      <c r="E14" s="31"/>
      <c r="F14" s="31"/>
      <c r="G14" s="28" t="s">
        <v>1117</v>
      </c>
      <c r="H14" s="28" t="s">
        <v>478</v>
      </c>
      <c r="I14" s="64" t="s">
        <v>152</v>
      </c>
    </row>
    <row r="15" spans="1:9" ht="18" customHeight="1">
      <c r="A15" s="46" t="s">
        <v>860</v>
      </c>
      <c r="B15" s="31" t="s">
        <v>853</v>
      </c>
      <c r="C15" s="31" t="s">
        <v>1001</v>
      </c>
      <c r="D15" s="31">
        <v>2008</v>
      </c>
      <c r="E15" s="31" t="s">
        <v>1003</v>
      </c>
      <c r="F15" s="31"/>
      <c r="G15" s="31" t="s">
        <v>1506</v>
      </c>
      <c r="H15" s="65" t="s">
        <v>479</v>
      </c>
      <c r="I15" s="66" t="s">
        <v>153</v>
      </c>
    </row>
    <row r="16" spans="1:9" ht="18" customHeight="1">
      <c r="A16" s="46"/>
      <c r="B16" s="34"/>
      <c r="C16" s="31"/>
      <c r="D16" s="31"/>
      <c r="E16" s="31"/>
      <c r="F16" s="31"/>
      <c r="G16" s="31"/>
      <c r="H16" s="27"/>
      <c r="I16" s="77"/>
    </row>
    <row r="17" spans="1:9" ht="18" customHeight="1">
      <c r="A17" s="46"/>
      <c r="B17" s="34"/>
      <c r="C17" s="31"/>
      <c r="D17" s="31"/>
      <c r="E17" s="31"/>
      <c r="F17" s="31"/>
      <c r="G17" s="31"/>
      <c r="H17" s="27"/>
      <c r="I17" s="77"/>
    </row>
    <row r="18" spans="1:9" ht="18" customHeight="1">
      <c r="A18" s="46"/>
      <c r="B18" s="34"/>
      <c r="C18" s="31"/>
      <c r="D18" s="31"/>
      <c r="E18" s="31"/>
      <c r="F18" s="31"/>
      <c r="G18" s="31"/>
      <c r="H18" s="27"/>
      <c r="I18" s="77"/>
    </row>
    <row r="19" spans="1:9" ht="18" customHeight="1">
      <c r="A19" s="46"/>
      <c r="B19" s="34"/>
      <c r="C19" s="31"/>
      <c r="D19" s="31"/>
      <c r="E19" s="31"/>
      <c r="F19" s="31"/>
      <c r="G19" s="31"/>
      <c r="H19" s="27"/>
      <c r="I19" s="77"/>
    </row>
    <row r="20" spans="1:9" ht="18" customHeight="1">
      <c r="A20" s="46"/>
      <c r="B20" s="34"/>
      <c r="C20" s="31"/>
      <c r="D20" s="31"/>
      <c r="E20" s="31"/>
      <c r="F20" s="31"/>
      <c r="G20" s="31"/>
      <c r="H20" s="27"/>
      <c r="I20" s="77"/>
    </row>
    <row r="21" spans="1:9" ht="18" customHeight="1">
      <c r="A21" s="46"/>
      <c r="B21" s="34"/>
      <c r="C21" s="31"/>
      <c r="D21" s="31"/>
      <c r="E21" s="31"/>
      <c r="F21" s="31"/>
      <c r="G21" s="31"/>
      <c r="H21" s="27"/>
      <c r="I21" s="77"/>
    </row>
    <row r="22" spans="1:9" ht="18" customHeight="1">
      <c r="A22" s="46"/>
      <c r="B22" s="34"/>
      <c r="C22" s="31"/>
      <c r="D22" s="31"/>
      <c r="E22" s="31"/>
      <c r="F22" s="31"/>
      <c r="G22" s="31"/>
      <c r="H22" s="27"/>
      <c r="I22" s="77"/>
    </row>
    <row r="23" spans="1:9" ht="18" customHeight="1">
      <c r="A23" s="46"/>
      <c r="B23" s="34"/>
      <c r="C23" s="31"/>
      <c r="D23" s="31"/>
      <c r="E23" s="31"/>
      <c r="F23" s="31"/>
      <c r="G23" s="31"/>
      <c r="H23" s="27"/>
      <c r="I23" s="77"/>
    </row>
    <row r="24" spans="1:9" ht="18" customHeight="1">
      <c r="A24" s="46"/>
      <c r="B24" s="34"/>
      <c r="C24" s="31"/>
      <c r="D24" s="31"/>
      <c r="E24" s="31"/>
      <c r="F24" s="31"/>
      <c r="G24" s="31"/>
      <c r="H24" s="27"/>
      <c r="I24" s="77"/>
    </row>
    <row r="25" spans="1:9" ht="18" customHeight="1">
      <c r="A25" s="46"/>
      <c r="B25" s="34"/>
      <c r="C25" s="31"/>
      <c r="D25" s="31"/>
      <c r="E25" s="31"/>
      <c r="F25" s="31"/>
      <c r="G25" s="31"/>
      <c r="H25" s="27"/>
      <c r="I25" s="77"/>
    </row>
    <row r="26" spans="1:9" ht="18" customHeight="1">
      <c r="A26" s="69"/>
      <c r="B26" s="40"/>
      <c r="C26" s="40"/>
      <c r="D26" s="40"/>
      <c r="E26" s="40"/>
      <c r="F26" s="40"/>
      <c r="G26" s="40"/>
      <c r="H26" s="36"/>
      <c r="I26" s="82"/>
    </row>
    <row r="27" spans="1:9" ht="18" customHeight="1">
      <c r="A27" s="47"/>
      <c r="B27" s="38"/>
      <c r="C27" s="38"/>
      <c r="D27" s="38"/>
      <c r="E27" s="38"/>
      <c r="F27" s="29">
        <v>2008</v>
      </c>
      <c r="G27" s="28">
        <v>2008</v>
      </c>
      <c r="H27" s="28">
        <v>2008</v>
      </c>
      <c r="I27" s="64">
        <v>2008</v>
      </c>
    </row>
    <row r="28" spans="1:9" ht="18" customHeight="1">
      <c r="A28" s="48"/>
      <c r="B28" s="30" t="s">
        <v>927</v>
      </c>
      <c r="C28" s="27"/>
      <c r="D28" s="31" t="s">
        <v>1002</v>
      </c>
      <c r="E28" s="31"/>
      <c r="F28" s="29" t="s">
        <v>1439</v>
      </c>
      <c r="G28" s="28" t="s">
        <v>1117</v>
      </c>
      <c r="H28" s="28" t="s">
        <v>478</v>
      </c>
      <c r="I28" s="64" t="s">
        <v>152</v>
      </c>
    </row>
    <row r="29" spans="1:9" ht="18" customHeight="1">
      <c r="A29" s="46" t="s">
        <v>860</v>
      </c>
      <c r="B29" s="31" t="s">
        <v>853</v>
      </c>
      <c r="C29" s="31" t="s">
        <v>1001</v>
      </c>
      <c r="D29" s="31">
        <v>2008</v>
      </c>
      <c r="E29" s="31" t="s">
        <v>1003</v>
      </c>
      <c r="F29" s="32" t="s">
        <v>1551</v>
      </c>
      <c r="G29" s="31" t="s">
        <v>1506</v>
      </c>
      <c r="H29" s="65" t="s">
        <v>479</v>
      </c>
      <c r="I29" s="66" t="s">
        <v>153</v>
      </c>
    </row>
    <row r="30" spans="1:9" ht="18" customHeight="1">
      <c r="A30" s="46">
        <v>1</v>
      </c>
      <c r="B30" s="34" t="s">
        <v>70</v>
      </c>
      <c r="C30" s="31">
        <f>F30</f>
        <v>60</v>
      </c>
      <c r="D30" s="31">
        <f>F30</f>
        <v>60</v>
      </c>
      <c r="E30" s="31">
        <v>1</v>
      </c>
      <c r="F30" s="31">
        <v>60</v>
      </c>
      <c r="G30" s="31"/>
      <c r="H30" s="27"/>
      <c r="I30" s="77"/>
    </row>
    <row r="31" spans="1:9" ht="18" customHeight="1">
      <c r="A31" s="46">
        <v>2</v>
      </c>
      <c r="B31" s="34" t="s">
        <v>71</v>
      </c>
      <c r="C31" s="31">
        <f>F31</f>
        <v>45</v>
      </c>
      <c r="D31" s="31">
        <f>F31</f>
        <v>45</v>
      </c>
      <c r="E31" s="31">
        <v>2</v>
      </c>
      <c r="F31" s="31">
        <v>45</v>
      </c>
      <c r="G31" s="31"/>
      <c r="H31" s="27"/>
      <c r="I31" s="77"/>
    </row>
    <row r="32" spans="1:9" ht="18" customHeight="1">
      <c r="A32" s="46">
        <v>3</v>
      </c>
      <c r="B32" s="34" t="s">
        <v>72</v>
      </c>
      <c r="C32" s="31">
        <f>F32</f>
        <v>30</v>
      </c>
      <c r="D32" s="31">
        <f>F32</f>
        <v>30</v>
      </c>
      <c r="E32" s="31">
        <v>3</v>
      </c>
      <c r="F32" s="31">
        <v>30</v>
      </c>
      <c r="G32" s="31"/>
      <c r="H32" s="27"/>
      <c r="I32" s="77"/>
    </row>
    <row r="33" spans="1:9" ht="18" customHeight="1">
      <c r="A33" s="46">
        <v>4</v>
      </c>
      <c r="B33" s="34"/>
      <c r="C33" s="31"/>
      <c r="D33" s="31"/>
      <c r="E33" s="31"/>
      <c r="F33" s="31"/>
      <c r="G33" s="31"/>
      <c r="H33" s="27"/>
      <c r="I33" s="77"/>
    </row>
    <row r="34" spans="1:9" ht="18" customHeight="1">
      <c r="A34" s="46">
        <v>5</v>
      </c>
      <c r="B34" s="34"/>
      <c r="C34" s="31"/>
      <c r="D34" s="31"/>
      <c r="E34" s="31"/>
      <c r="F34" s="31"/>
      <c r="G34" s="31"/>
      <c r="H34" s="27"/>
      <c r="I34" s="77"/>
    </row>
    <row r="35" spans="1:9" ht="18" customHeight="1">
      <c r="A35" s="46">
        <v>6</v>
      </c>
      <c r="B35" s="34"/>
      <c r="C35" s="31"/>
      <c r="D35" s="31"/>
      <c r="E35" s="31"/>
      <c r="F35" s="31"/>
      <c r="G35" s="31"/>
      <c r="H35" s="27"/>
      <c r="I35" s="77"/>
    </row>
    <row r="36" spans="1:9" ht="18" customHeight="1">
      <c r="A36" s="46">
        <v>7</v>
      </c>
      <c r="B36" s="50"/>
      <c r="C36" s="31"/>
      <c r="D36" s="31"/>
      <c r="E36" s="31"/>
      <c r="F36" s="31"/>
      <c r="G36" s="31"/>
      <c r="H36" s="27"/>
      <c r="I36" s="77"/>
    </row>
    <row r="37" spans="1:9" ht="18" customHeight="1">
      <c r="A37" s="46">
        <v>7</v>
      </c>
      <c r="B37" s="50"/>
      <c r="C37" s="31"/>
      <c r="D37" s="31"/>
      <c r="E37" s="31"/>
      <c r="F37" s="31"/>
      <c r="G37" s="31"/>
      <c r="H37" s="27"/>
      <c r="I37" s="77"/>
    </row>
    <row r="38" spans="1:9" ht="18" customHeight="1">
      <c r="A38" s="69"/>
      <c r="B38" s="37"/>
      <c r="C38" s="36"/>
      <c r="D38" s="36"/>
      <c r="E38" s="36"/>
      <c r="F38" s="36"/>
      <c r="G38" s="36"/>
      <c r="H38" s="36"/>
      <c r="I38" s="82"/>
    </row>
    <row r="39" spans="1:9" ht="18" customHeight="1">
      <c r="A39" s="48"/>
      <c r="B39" s="30" t="s">
        <v>928</v>
      </c>
      <c r="C39" s="27"/>
      <c r="D39" s="31" t="s">
        <v>1002</v>
      </c>
      <c r="E39" s="31"/>
      <c r="F39" s="31"/>
      <c r="G39" s="28">
        <v>2008</v>
      </c>
      <c r="H39" s="28">
        <v>2008</v>
      </c>
      <c r="I39" s="64">
        <v>2008</v>
      </c>
    </row>
    <row r="40" spans="1:9" ht="18" customHeight="1">
      <c r="A40" s="46" t="s">
        <v>860</v>
      </c>
      <c r="B40" s="31" t="s">
        <v>853</v>
      </c>
      <c r="C40" s="31" t="s">
        <v>1001</v>
      </c>
      <c r="D40" s="31">
        <v>2008</v>
      </c>
      <c r="E40" s="31" t="s">
        <v>1003</v>
      </c>
      <c r="F40" s="31"/>
      <c r="G40" s="28" t="s">
        <v>1117</v>
      </c>
      <c r="H40" s="28" t="s">
        <v>478</v>
      </c>
      <c r="I40" s="64" t="s">
        <v>152</v>
      </c>
    </row>
    <row r="41" spans="1:9" ht="18" customHeight="1">
      <c r="A41" s="46"/>
      <c r="B41" s="50"/>
      <c r="C41" s="31"/>
      <c r="D41" s="31"/>
      <c r="E41" s="31"/>
      <c r="F41" s="31"/>
      <c r="G41" s="31" t="s">
        <v>1506</v>
      </c>
      <c r="H41" s="65" t="s">
        <v>479</v>
      </c>
      <c r="I41" s="66" t="s">
        <v>153</v>
      </c>
    </row>
    <row r="42" spans="1:9" ht="18" customHeight="1">
      <c r="A42" s="46"/>
      <c r="B42" s="50"/>
      <c r="C42" s="31"/>
      <c r="D42" s="31"/>
      <c r="E42" s="31"/>
      <c r="F42" s="31"/>
      <c r="G42" s="31"/>
      <c r="H42" s="27"/>
      <c r="I42" s="77"/>
    </row>
    <row r="43" spans="1:9" ht="18" customHeight="1">
      <c r="A43" s="46"/>
      <c r="B43" s="34"/>
      <c r="C43" s="31"/>
      <c r="D43" s="31"/>
      <c r="E43" s="31"/>
      <c r="F43" s="31"/>
      <c r="G43" s="31"/>
      <c r="H43" s="27"/>
      <c r="I43" s="77"/>
    </row>
    <row r="44" spans="1:9" ht="18" customHeight="1">
      <c r="A44" s="46"/>
      <c r="B44" s="34"/>
      <c r="C44" s="31"/>
      <c r="D44" s="31"/>
      <c r="E44" s="31"/>
      <c r="F44" s="31"/>
      <c r="G44" s="31"/>
      <c r="H44" s="27"/>
      <c r="I44" s="77"/>
    </row>
    <row r="45" spans="1:9" ht="18" customHeight="1">
      <c r="A45" s="46"/>
      <c r="B45" s="34"/>
      <c r="C45" s="31"/>
      <c r="D45" s="31"/>
      <c r="E45" s="31"/>
      <c r="F45" s="31"/>
      <c r="G45" s="31"/>
      <c r="H45" s="27"/>
      <c r="I45" s="77"/>
    </row>
    <row r="46" spans="1:9" ht="18" customHeight="1">
      <c r="A46" s="46"/>
      <c r="B46" s="34"/>
      <c r="C46" s="31"/>
      <c r="D46" s="31"/>
      <c r="E46" s="31"/>
      <c r="F46" s="31"/>
      <c r="G46" s="31"/>
      <c r="H46" s="27"/>
      <c r="I46" s="77"/>
    </row>
    <row r="47" spans="1:9" ht="18" customHeight="1">
      <c r="A47" s="46"/>
      <c r="B47" s="34"/>
      <c r="C47" s="31"/>
      <c r="D47" s="31"/>
      <c r="E47" s="31"/>
      <c r="F47" s="31"/>
      <c r="G47" s="31"/>
      <c r="H47" s="27"/>
      <c r="I47" s="77"/>
    </row>
    <row r="48" spans="1:9" ht="18" customHeight="1">
      <c r="A48" s="46"/>
      <c r="B48" s="34"/>
      <c r="C48" s="31"/>
      <c r="D48" s="31"/>
      <c r="E48" s="31"/>
      <c r="F48" s="31"/>
      <c r="G48" s="31"/>
      <c r="H48" s="27"/>
      <c r="I48" s="77"/>
    </row>
    <row r="49" spans="1:9" ht="18" customHeight="1">
      <c r="A49" s="46"/>
      <c r="B49" s="34"/>
      <c r="C49" s="31"/>
      <c r="D49" s="31"/>
      <c r="E49" s="31"/>
      <c r="F49" s="31"/>
      <c r="G49" s="31"/>
      <c r="H49" s="27"/>
      <c r="I49" s="77"/>
    </row>
    <row r="50" spans="1:9" ht="18" customHeight="1">
      <c r="A50" s="46"/>
      <c r="B50" s="34"/>
      <c r="C50" s="31"/>
      <c r="D50" s="31"/>
      <c r="E50" s="31"/>
      <c r="F50" s="31"/>
      <c r="G50" s="31"/>
      <c r="H50" s="27"/>
      <c r="I50" s="77"/>
    </row>
    <row r="51" spans="1:9" ht="18" customHeight="1">
      <c r="A51" s="69"/>
      <c r="B51" s="40"/>
      <c r="C51" s="40"/>
      <c r="D51" s="40"/>
      <c r="E51" s="40"/>
      <c r="F51" s="40"/>
      <c r="G51" s="40"/>
      <c r="H51" s="36"/>
      <c r="I51" s="82"/>
    </row>
    <row r="52" spans="1:9" ht="18" customHeight="1">
      <c r="A52" s="48"/>
      <c r="B52" s="30" t="s">
        <v>929</v>
      </c>
      <c r="C52" s="27"/>
      <c r="D52" s="31" t="s">
        <v>1002</v>
      </c>
      <c r="E52" s="31"/>
      <c r="F52" s="31"/>
      <c r="G52" s="28">
        <v>2008</v>
      </c>
      <c r="H52" s="28">
        <v>2008</v>
      </c>
      <c r="I52" s="64">
        <v>2008</v>
      </c>
    </row>
    <row r="53" spans="1:9" ht="18" customHeight="1">
      <c r="A53" s="46" t="s">
        <v>860</v>
      </c>
      <c r="B53" s="31" t="s">
        <v>853</v>
      </c>
      <c r="C53" s="31" t="s">
        <v>1001</v>
      </c>
      <c r="D53" s="31">
        <v>2008</v>
      </c>
      <c r="E53" s="31" t="s">
        <v>1003</v>
      </c>
      <c r="F53" s="31"/>
      <c r="G53" s="28" t="s">
        <v>1117</v>
      </c>
      <c r="H53" s="28" t="s">
        <v>478</v>
      </c>
      <c r="I53" s="64" t="s">
        <v>152</v>
      </c>
    </row>
    <row r="54" spans="1:9" ht="18" customHeight="1">
      <c r="A54" s="46">
        <v>1</v>
      </c>
      <c r="B54" s="50"/>
      <c r="C54" s="31"/>
      <c r="D54" s="31"/>
      <c r="E54" s="31"/>
      <c r="F54" s="31"/>
      <c r="G54" s="31" t="s">
        <v>1506</v>
      </c>
      <c r="H54" s="65" t="s">
        <v>479</v>
      </c>
      <c r="I54" s="66" t="s">
        <v>153</v>
      </c>
    </row>
    <row r="55" spans="1:9" ht="18" customHeight="1">
      <c r="A55" s="46">
        <v>2</v>
      </c>
      <c r="B55" s="50"/>
      <c r="C55" s="31"/>
      <c r="D55" s="31"/>
      <c r="E55" s="31"/>
      <c r="F55" s="31"/>
      <c r="G55" s="31"/>
      <c r="H55" s="27"/>
      <c r="I55" s="77"/>
    </row>
    <row r="56" spans="1:9" ht="18" customHeight="1">
      <c r="A56" s="46"/>
      <c r="B56" s="34"/>
      <c r="C56" s="31"/>
      <c r="D56" s="31"/>
      <c r="E56" s="31"/>
      <c r="F56" s="31"/>
      <c r="G56" s="31"/>
      <c r="H56" s="27"/>
      <c r="I56" s="77"/>
    </row>
    <row r="57" spans="1:9" ht="18" customHeight="1">
      <c r="A57" s="46"/>
      <c r="B57" s="34"/>
      <c r="C57" s="31"/>
      <c r="D57" s="31"/>
      <c r="E57" s="31"/>
      <c r="F57" s="31"/>
      <c r="G57" s="31"/>
      <c r="H57" s="27"/>
      <c r="I57" s="77"/>
    </row>
    <row r="58" spans="1:9" ht="18" customHeight="1">
      <c r="A58" s="46"/>
      <c r="B58" s="34"/>
      <c r="C58" s="31"/>
      <c r="D58" s="31"/>
      <c r="E58" s="31"/>
      <c r="F58" s="31"/>
      <c r="G58" s="31"/>
      <c r="H58" s="27"/>
      <c r="I58" s="77"/>
    </row>
    <row r="59" spans="1:9" ht="18" customHeight="1">
      <c r="A59" s="46"/>
      <c r="B59" s="34"/>
      <c r="C59" s="31"/>
      <c r="D59" s="31"/>
      <c r="E59" s="31"/>
      <c r="F59" s="31"/>
      <c r="G59" s="31"/>
      <c r="H59" s="27"/>
      <c r="I59" s="77"/>
    </row>
    <row r="60" spans="1:9" ht="18" customHeight="1">
      <c r="A60" s="46"/>
      <c r="B60" s="34"/>
      <c r="C60" s="31"/>
      <c r="D60" s="31"/>
      <c r="E60" s="31"/>
      <c r="F60" s="31"/>
      <c r="G60" s="31"/>
      <c r="H60" s="27"/>
      <c r="I60" s="77"/>
    </row>
    <row r="61" spans="1:9" ht="18" customHeight="1">
      <c r="A61" s="46"/>
      <c r="B61" s="34"/>
      <c r="C61" s="31"/>
      <c r="D61" s="31"/>
      <c r="E61" s="31"/>
      <c r="F61" s="31"/>
      <c r="G61" s="31"/>
      <c r="H61" s="27"/>
      <c r="I61" s="77"/>
    </row>
    <row r="62" spans="1:9" ht="18" customHeight="1">
      <c r="A62" s="46"/>
      <c r="B62" s="34"/>
      <c r="C62" s="31"/>
      <c r="D62" s="31"/>
      <c r="E62" s="31"/>
      <c r="F62" s="31"/>
      <c r="G62" s="31"/>
      <c r="H62" s="27"/>
      <c r="I62" s="77"/>
    </row>
    <row r="63" spans="1:9" ht="18" customHeight="1" thickBot="1">
      <c r="A63" s="144"/>
      <c r="B63" s="79"/>
      <c r="C63" s="71"/>
      <c r="D63" s="71"/>
      <c r="E63" s="71"/>
      <c r="F63" s="71"/>
      <c r="G63" s="71"/>
      <c r="H63" s="71"/>
      <c r="I63" s="84"/>
    </row>
  </sheetData>
  <printOptions/>
  <pageMargins left="0.75" right="0.75" top="1" bottom="1" header="0.492125985" footer="0.49212598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1"/>
  <sheetViews>
    <sheetView zoomScale="80" zoomScaleNormal="80" workbookViewId="0" topLeftCell="A94">
      <selection activeCell="F50" sqref="F50"/>
    </sheetView>
  </sheetViews>
  <sheetFormatPr defaultColWidth="9.140625" defaultRowHeight="12.75"/>
  <cols>
    <col min="1" max="1" width="3.7109375" style="0" customWidth="1"/>
    <col min="2" max="2" width="45.7109375" style="0" customWidth="1"/>
    <col min="3" max="4" width="6.7109375" style="1" customWidth="1"/>
    <col min="5" max="6" width="9.140625" style="1" customWidth="1"/>
    <col min="7" max="8" width="14.7109375" style="0" customWidth="1"/>
    <col min="9" max="10" width="16.7109375" style="0" customWidth="1"/>
    <col min="11" max="11" width="20.7109375" style="0" customWidth="1"/>
  </cols>
  <sheetData>
    <row r="1" spans="1:10" ht="18" customHeight="1">
      <c r="A1" s="42"/>
      <c r="B1" s="43"/>
      <c r="C1" s="141"/>
      <c r="D1" s="141"/>
      <c r="E1" s="141"/>
      <c r="F1" s="44">
        <v>2008</v>
      </c>
      <c r="G1" s="45">
        <v>2008</v>
      </c>
      <c r="H1" s="44">
        <v>2008</v>
      </c>
      <c r="I1" s="44">
        <v>2008</v>
      </c>
      <c r="J1" s="63">
        <v>2008</v>
      </c>
    </row>
    <row r="2" spans="1:10" ht="18" customHeight="1">
      <c r="A2" s="48"/>
      <c r="B2" s="30" t="s">
        <v>891</v>
      </c>
      <c r="C2" s="31"/>
      <c r="D2" s="31" t="s">
        <v>1002</v>
      </c>
      <c r="E2" s="31"/>
      <c r="F2" s="28" t="s">
        <v>1102</v>
      </c>
      <c r="G2" s="29" t="s">
        <v>1439</v>
      </c>
      <c r="H2" s="28" t="s">
        <v>1117</v>
      </c>
      <c r="I2" s="28" t="s">
        <v>478</v>
      </c>
      <c r="J2" s="64" t="s">
        <v>152</v>
      </c>
    </row>
    <row r="3" spans="1:10" ht="18" customHeight="1">
      <c r="A3" s="46" t="s">
        <v>860</v>
      </c>
      <c r="B3" s="31" t="s">
        <v>853</v>
      </c>
      <c r="C3" s="31" t="s">
        <v>1001</v>
      </c>
      <c r="D3" s="31">
        <v>2008</v>
      </c>
      <c r="E3" s="31" t="s">
        <v>1003</v>
      </c>
      <c r="F3" s="28" t="s">
        <v>502</v>
      </c>
      <c r="G3" s="32" t="s">
        <v>1551</v>
      </c>
      <c r="H3" s="31" t="s">
        <v>1506</v>
      </c>
      <c r="I3" s="65" t="s">
        <v>479</v>
      </c>
      <c r="J3" s="66" t="s">
        <v>153</v>
      </c>
    </row>
    <row r="4" spans="1:10" ht="18" customHeight="1">
      <c r="A4" s="46">
        <v>1</v>
      </c>
      <c r="B4" s="33" t="s">
        <v>1041</v>
      </c>
      <c r="C4" s="31">
        <f aca="true" t="shared" si="0" ref="C4:C18">LARGE(F4:J4,1)+LARGE(F4:J4,2)+LARGE(F4:J4,3)+LARGE(F4:J4,4)</f>
        <v>225</v>
      </c>
      <c r="D4" s="31">
        <f aca="true" t="shared" si="1" ref="D4:D18">LARGE(F4:J4,1)+LARGE(F4:J4,2)+LARGE(F4:J4,3)+LARGE(F4:J4,4)</f>
        <v>225</v>
      </c>
      <c r="E4" s="73">
        <v>1</v>
      </c>
      <c r="F4" s="31">
        <v>60</v>
      </c>
      <c r="G4" s="28">
        <v>60</v>
      </c>
      <c r="H4" s="31">
        <v>60</v>
      </c>
      <c r="I4" s="28">
        <v>45</v>
      </c>
      <c r="J4" s="66">
        <v>45</v>
      </c>
    </row>
    <row r="5" spans="1:10" ht="18" customHeight="1">
      <c r="A5" s="46">
        <v>2</v>
      </c>
      <c r="B5" s="34" t="s">
        <v>931</v>
      </c>
      <c r="C5" s="31">
        <f t="shared" si="0"/>
        <v>210</v>
      </c>
      <c r="D5" s="31">
        <f t="shared" si="1"/>
        <v>210</v>
      </c>
      <c r="E5" s="73">
        <v>2</v>
      </c>
      <c r="F5" s="28">
        <v>12</v>
      </c>
      <c r="G5" s="28">
        <v>45</v>
      </c>
      <c r="H5" s="31">
        <v>45</v>
      </c>
      <c r="I5" s="28">
        <v>60</v>
      </c>
      <c r="J5" s="66">
        <v>60</v>
      </c>
    </row>
    <row r="6" spans="1:10" ht="18" customHeight="1">
      <c r="A6" s="46">
        <v>3</v>
      </c>
      <c r="B6" s="34" t="s">
        <v>645</v>
      </c>
      <c r="C6" s="31">
        <f t="shared" si="0"/>
        <v>82</v>
      </c>
      <c r="D6" s="31">
        <f t="shared" si="1"/>
        <v>82</v>
      </c>
      <c r="E6" s="73">
        <v>3</v>
      </c>
      <c r="F6" s="31">
        <v>7</v>
      </c>
      <c r="G6" s="28">
        <v>25</v>
      </c>
      <c r="H6" s="31">
        <v>30</v>
      </c>
      <c r="I6" s="28">
        <v>20</v>
      </c>
      <c r="J6" s="66">
        <v>0</v>
      </c>
    </row>
    <row r="7" spans="1:10" ht="18" customHeight="1">
      <c r="A7" s="46">
        <v>4</v>
      </c>
      <c r="B7" s="34" t="s">
        <v>1045</v>
      </c>
      <c r="C7" s="31">
        <f t="shared" si="0"/>
        <v>45</v>
      </c>
      <c r="D7" s="31">
        <f t="shared" si="1"/>
        <v>45</v>
      </c>
      <c r="E7" s="73">
        <v>4</v>
      </c>
      <c r="F7" s="28">
        <v>45</v>
      </c>
      <c r="G7" s="31">
        <v>0</v>
      </c>
      <c r="H7" s="31">
        <v>0</v>
      </c>
      <c r="I7" s="31">
        <v>0</v>
      </c>
      <c r="J7" s="66">
        <v>0</v>
      </c>
    </row>
    <row r="8" spans="1:10" ht="18" customHeight="1">
      <c r="A8" s="46">
        <v>5</v>
      </c>
      <c r="B8" s="34" t="s">
        <v>1043</v>
      </c>
      <c r="C8" s="31">
        <f t="shared" si="0"/>
        <v>38</v>
      </c>
      <c r="D8" s="31">
        <f t="shared" si="1"/>
        <v>38</v>
      </c>
      <c r="E8" s="73">
        <v>5</v>
      </c>
      <c r="F8" s="28">
        <v>25</v>
      </c>
      <c r="G8" s="31">
        <v>0</v>
      </c>
      <c r="H8" s="31">
        <v>0</v>
      </c>
      <c r="I8" s="28">
        <v>13</v>
      </c>
      <c r="J8" s="66">
        <v>0</v>
      </c>
    </row>
    <row r="9" spans="1:10" ht="18" customHeight="1">
      <c r="A9" s="46">
        <v>6</v>
      </c>
      <c r="B9" s="33" t="s">
        <v>1042</v>
      </c>
      <c r="C9" s="31">
        <f t="shared" si="0"/>
        <v>37</v>
      </c>
      <c r="D9" s="31">
        <f t="shared" si="1"/>
        <v>37</v>
      </c>
      <c r="E9" s="73">
        <v>6</v>
      </c>
      <c r="F9" s="28">
        <v>25</v>
      </c>
      <c r="G9" s="28">
        <v>12</v>
      </c>
      <c r="H9" s="31">
        <v>0</v>
      </c>
      <c r="I9" s="31">
        <v>0</v>
      </c>
      <c r="J9" s="66">
        <v>0</v>
      </c>
    </row>
    <row r="10" spans="1:10" ht="18" customHeight="1">
      <c r="A10" s="46">
        <v>7</v>
      </c>
      <c r="B10" s="34" t="s">
        <v>646</v>
      </c>
      <c r="C10" s="31">
        <f t="shared" si="0"/>
        <v>32</v>
      </c>
      <c r="D10" s="31">
        <f t="shared" si="1"/>
        <v>32</v>
      </c>
      <c r="E10" s="73">
        <v>7</v>
      </c>
      <c r="F10" s="31">
        <v>0</v>
      </c>
      <c r="G10" s="31">
        <v>12</v>
      </c>
      <c r="H10" s="31">
        <v>20</v>
      </c>
      <c r="I10" s="31">
        <v>0</v>
      </c>
      <c r="J10" s="66">
        <v>0</v>
      </c>
    </row>
    <row r="11" spans="1:10" ht="18" customHeight="1">
      <c r="A11" s="46">
        <v>8</v>
      </c>
      <c r="B11" s="33" t="s">
        <v>403</v>
      </c>
      <c r="C11" s="31">
        <f t="shared" si="0"/>
        <v>30</v>
      </c>
      <c r="D11" s="31">
        <f t="shared" si="1"/>
        <v>30</v>
      </c>
      <c r="E11" s="73">
        <v>8</v>
      </c>
      <c r="F11" s="31">
        <v>0</v>
      </c>
      <c r="G11" s="31">
        <v>0</v>
      </c>
      <c r="H11" s="31">
        <v>0</v>
      </c>
      <c r="I11" s="28">
        <v>30</v>
      </c>
      <c r="J11" s="66">
        <v>0</v>
      </c>
    </row>
    <row r="12" spans="1:10" ht="18" customHeight="1">
      <c r="A12" s="46">
        <v>9</v>
      </c>
      <c r="B12" s="33" t="s">
        <v>1092</v>
      </c>
      <c r="C12" s="31">
        <f t="shared" si="0"/>
        <v>30</v>
      </c>
      <c r="D12" s="31">
        <f t="shared" si="1"/>
        <v>30</v>
      </c>
      <c r="E12" s="73">
        <v>9</v>
      </c>
      <c r="F12" s="31">
        <v>0</v>
      </c>
      <c r="G12" s="31">
        <v>0</v>
      </c>
      <c r="H12" s="31">
        <v>0</v>
      </c>
      <c r="I12" s="31">
        <v>0</v>
      </c>
      <c r="J12" s="66">
        <v>30</v>
      </c>
    </row>
    <row r="13" spans="1:10" ht="18" customHeight="1">
      <c r="A13" s="46">
        <v>10</v>
      </c>
      <c r="B13" s="33" t="s">
        <v>996</v>
      </c>
      <c r="C13" s="31">
        <f t="shared" si="0"/>
        <v>27</v>
      </c>
      <c r="D13" s="31">
        <f t="shared" si="1"/>
        <v>27</v>
      </c>
      <c r="E13" s="73">
        <v>10</v>
      </c>
      <c r="F13" s="28">
        <v>0</v>
      </c>
      <c r="G13" s="31">
        <v>0</v>
      </c>
      <c r="H13" s="31">
        <v>0</v>
      </c>
      <c r="I13" s="28">
        <v>13</v>
      </c>
      <c r="J13" s="66">
        <v>14</v>
      </c>
    </row>
    <row r="14" spans="1:10" ht="18" customHeight="1">
      <c r="A14" s="46">
        <v>11</v>
      </c>
      <c r="B14" s="33" t="s">
        <v>409</v>
      </c>
      <c r="C14" s="31">
        <f t="shared" si="0"/>
        <v>13</v>
      </c>
      <c r="D14" s="31">
        <f t="shared" si="1"/>
        <v>13</v>
      </c>
      <c r="E14" s="73">
        <v>11</v>
      </c>
      <c r="F14" s="31">
        <v>0</v>
      </c>
      <c r="G14" s="31">
        <v>0</v>
      </c>
      <c r="H14" s="31">
        <v>0</v>
      </c>
      <c r="I14" s="31">
        <v>13</v>
      </c>
      <c r="J14" s="66">
        <v>0</v>
      </c>
    </row>
    <row r="15" spans="1:10" ht="18" customHeight="1">
      <c r="A15" s="46">
        <v>12</v>
      </c>
      <c r="B15" s="34" t="s">
        <v>407</v>
      </c>
      <c r="C15" s="31">
        <f t="shared" si="0"/>
        <v>12</v>
      </c>
      <c r="D15" s="31">
        <f t="shared" si="1"/>
        <v>12</v>
      </c>
      <c r="E15" s="73">
        <v>12</v>
      </c>
      <c r="F15" s="31">
        <v>12</v>
      </c>
      <c r="G15" s="31">
        <v>0</v>
      </c>
      <c r="H15" s="31">
        <v>0</v>
      </c>
      <c r="I15" s="31">
        <v>0</v>
      </c>
      <c r="J15" s="66">
        <v>0</v>
      </c>
    </row>
    <row r="16" spans="1:10" ht="18" customHeight="1">
      <c r="A16" s="46">
        <v>12</v>
      </c>
      <c r="B16" s="33" t="s">
        <v>1048</v>
      </c>
      <c r="C16" s="31">
        <f t="shared" si="0"/>
        <v>12</v>
      </c>
      <c r="D16" s="31">
        <f t="shared" si="1"/>
        <v>12</v>
      </c>
      <c r="E16" s="73">
        <v>12</v>
      </c>
      <c r="F16" s="31">
        <v>12</v>
      </c>
      <c r="G16" s="31">
        <v>0</v>
      </c>
      <c r="H16" s="31">
        <v>0</v>
      </c>
      <c r="I16" s="31">
        <v>0</v>
      </c>
      <c r="J16" s="66">
        <v>0</v>
      </c>
    </row>
    <row r="17" spans="1:10" ht="18" customHeight="1">
      <c r="A17" s="46">
        <v>12</v>
      </c>
      <c r="B17" s="33" t="s">
        <v>644</v>
      </c>
      <c r="C17" s="31">
        <f t="shared" si="0"/>
        <v>12</v>
      </c>
      <c r="D17" s="31">
        <f t="shared" si="1"/>
        <v>12</v>
      </c>
      <c r="E17" s="73">
        <v>12</v>
      </c>
      <c r="F17" s="31">
        <v>0</v>
      </c>
      <c r="G17" s="31">
        <v>12</v>
      </c>
      <c r="H17" s="31">
        <v>0</v>
      </c>
      <c r="I17" s="31">
        <v>0</v>
      </c>
      <c r="J17" s="66">
        <v>0</v>
      </c>
    </row>
    <row r="18" spans="1:10" ht="18" customHeight="1">
      <c r="A18" s="46">
        <v>12</v>
      </c>
      <c r="B18" s="33" t="s">
        <v>663</v>
      </c>
      <c r="C18" s="31">
        <f t="shared" si="0"/>
        <v>0</v>
      </c>
      <c r="D18" s="31">
        <f t="shared" si="1"/>
        <v>0</v>
      </c>
      <c r="E18" s="73">
        <v>12</v>
      </c>
      <c r="F18" s="31">
        <v>0</v>
      </c>
      <c r="G18" s="31">
        <v>0</v>
      </c>
      <c r="H18" s="31">
        <v>0</v>
      </c>
      <c r="I18" s="31">
        <v>0</v>
      </c>
      <c r="J18" s="66">
        <v>0</v>
      </c>
    </row>
    <row r="19" spans="1:10" ht="18" customHeight="1">
      <c r="A19" s="46"/>
      <c r="B19" s="112" t="s">
        <v>335</v>
      </c>
      <c r="C19" s="31"/>
      <c r="D19" s="31"/>
      <c r="E19" s="73"/>
      <c r="F19" s="31"/>
      <c r="G19" s="31"/>
      <c r="H19" s="31"/>
      <c r="I19" s="31"/>
      <c r="J19" s="66"/>
    </row>
    <row r="20" spans="1:10" ht="18" customHeight="1">
      <c r="A20" s="46"/>
      <c r="B20" s="112" t="s">
        <v>1415</v>
      </c>
      <c r="C20" s="31"/>
      <c r="D20" s="31"/>
      <c r="E20" s="73"/>
      <c r="F20" s="31"/>
      <c r="G20" s="31"/>
      <c r="H20" s="31"/>
      <c r="I20" s="31"/>
      <c r="J20" s="66"/>
    </row>
    <row r="21" spans="1:10" ht="18" customHeight="1">
      <c r="A21" s="46"/>
      <c r="B21" s="112" t="s">
        <v>1056</v>
      </c>
      <c r="C21" s="31"/>
      <c r="D21" s="31"/>
      <c r="E21" s="73"/>
      <c r="F21" s="31"/>
      <c r="G21" s="31"/>
      <c r="H21" s="31"/>
      <c r="I21" s="31"/>
      <c r="J21" s="66"/>
    </row>
    <row r="22" spans="1:10" ht="18" customHeight="1">
      <c r="A22" s="46"/>
      <c r="B22" s="112" t="s">
        <v>1057</v>
      </c>
      <c r="C22" s="31"/>
      <c r="D22" s="31"/>
      <c r="E22" s="73"/>
      <c r="F22" s="31"/>
      <c r="G22" s="31"/>
      <c r="H22" s="31"/>
      <c r="I22" s="31"/>
      <c r="J22" s="66"/>
    </row>
    <row r="23" spans="1:10" ht="18" customHeight="1">
      <c r="A23" s="46"/>
      <c r="B23" s="33"/>
      <c r="C23" s="31"/>
      <c r="D23" s="31"/>
      <c r="E23" s="73"/>
      <c r="F23" s="31"/>
      <c r="G23" s="31"/>
      <c r="H23" s="31"/>
      <c r="I23" s="31"/>
      <c r="J23" s="66"/>
    </row>
    <row r="24" spans="1:11" ht="18" customHeight="1">
      <c r="A24" s="46"/>
      <c r="B24" s="62" t="s">
        <v>1270</v>
      </c>
      <c r="C24" s="31"/>
      <c r="D24" s="31"/>
      <c r="E24" s="73"/>
      <c r="F24" s="31"/>
      <c r="G24" s="31"/>
      <c r="H24" s="31"/>
      <c r="I24" s="31"/>
      <c r="J24" s="66"/>
      <c r="K24" s="17" t="s">
        <v>698</v>
      </c>
    </row>
    <row r="25" spans="1:11" ht="18" customHeight="1">
      <c r="A25" s="46"/>
      <c r="B25" s="62" t="s">
        <v>1213</v>
      </c>
      <c r="C25" s="31"/>
      <c r="D25" s="31"/>
      <c r="E25" s="73"/>
      <c r="F25" s="31"/>
      <c r="G25" s="31"/>
      <c r="H25" s="31"/>
      <c r="I25" s="31"/>
      <c r="J25" s="66"/>
      <c r="K25" s="17" t="s">
        <v>698</v>
      </c>
    </row>
    <row r="26" spans="1:11" ht="18" customHeight="1">
      <c r="A26" s="46"/>
      <c r="B26" s="62" t="s">
        <v>642</v>
      </c>
      <c r="C26" s="31"/>
      <c r="D26" s="31"/>
      <c r="E26" s="73"/>
      <c r="F26" s="31"/>
      <c r="G26" s="31"/>
      <c r="H26" s="31"/>
      <c r="I26" s="31"/>
      <c r="J26" s="66"/>
      <c r="K26" s="17" t="s">
        <v>698</v>
      </c>
    </row>
    <row r="27" spans="1:11" ht="18" customHeight="1">
      <c r="A27" s="46"/>
      <c r="B27" s="62" t="s">
        <v>643</v>
      </c>
      <c r="C27" s="31"/>
      <c r="D27" s="31"/>
      <c r="E27" s="73"/>
      <c r="F27" s="31"/>
      <c r="G27" s="31"/>
      <c r="H27" s="31"/>
      <c r="I27" s="31"/>
      <c r="J27" s="66"/>
      <c r="K27" s="17" t="s">
        <v>698</v>
      </c>
    </row>
    <row r="28" spans="1:11" ht="18" customHeight="1">
      <c r="A28" s="46"/>
      <c r="B28" s="62" t="s">
        <v>1044</v>
      </c>
      <c r="C28" s="31"/>
      <c r="D28" s="31"/>
      <c r="E28" s="73"/>
      <c r="F28" s="31"/>
      <c r="G28" s="31"/>
      <c r="H28" s="31"/>
      <c r="I28" s="31"/>
      <c r="J28" s="66"/>
      <c r="K28" s="17" t="s">
        <v>698</v>
      </c>
    </row>
    <row r="29" spans="1:11" ht="18" customHeight="1">
      <c r="A29" s="46"/>
      <c r="B29" s="62" t="s">
        <v>334</v>
      </c>
      <c r="C29" s="31"/>
      <c r="D29" s="31"/>
      <c r="E29" s="73"/>
      <c r="F29" s="31"/>
      <c r="G29" s="31"/>
      <c r="H29" s="31"/>
      <c r="I29" s="31"/>
      <c r="J29" s="66"/>
      <c r="K29" s="17" t="s">
        <v>698</v>
      </c>
    </row>
    <row r="30" spans="1:11" ht="18" customHeight="1">
      <c r="A30" s="46"/>
      <c r="B30" s="62" t="s">
        <v>1308</v>
      </c>
      <c r="C30" s="31"/>
      <c r="D30" s="31"/>
      <c r="E30" s="73"/>
      <c r="F30" s="31"/>
      <c r="G30" s="31"/>
      <c r="H30" s="31"/>
      <c r="I30" s="31"/>
      <c r="J30" s="66"/>
      <c r="K30" s="17" t="s">
        <v>698</v>
      </c>
    </row>
    <row r="31" spans="1:11" ht="18" customHeight="1">
      <c r="A31" s="46"/>
      <c r="B31" s="62" t="s">
        <v>1312</v>
      </c>
      <c r="C31" s="31"/>
      <c r="D31" s="31"/>
      <c r="E31" s="73"/>
      <c r="F31" s="31"/>
      <c r="G31" s="31"/>
      <c r="H31" s="31"/>
      <c r="I31" s="31"/>
      <c r="J31" s="66"/>
      <c r="K31" s="17" t="s">
        <v>698</v>
      </c>
    </row>
    <row r="32" spans="1:11" ht="18" customHeight="1">
      <c r="A32" s="46"/>
      <c r="B32" s="62" t="s">
        <v>1309</v>
      </c>
      <c r="C32" s="31"/>
      <c r="D32" s="31"/>
      <c r="E32" s="73"/>
      <c r="F32" s="31"/>
      <c r="G32" s="31"/>
      <c r="H32" s="31"/>
      <c r="I32" s="31"/>
      <c r="J32" s="66"/>
      <c r="K32" s="17" t="s">
        <v>698</v>
      </c>
    </row>
    <row r="33" spans="1:11" ht="18" customHeight="1">
      <c r="A33" s="46"/>
      <c r="B33" s="62" t="s">
        <v>1307</v>
      </c>
      <c r="C33" s="31"/>
      <c r="D33" s="31"/>
      <c r="E33" s="73"/>
      <c r="F33" s="31"/>
      <c r="G33" s="31"/>
      <c r="H33" s="31"/>
      <c r="I33" s="31"/>
      <c r="J33" s="66"/>
      <c r="K33" s="17" t="s">
        <v>698</v>
      </c>
    </row>
    <row r="34" spans="1:11" ht="18" customHeight="1">
      <c r="A34" s="46"/>
      <c r="B34" s="33"/>
      <c r="C34" s="31"/>
      <c r="D34" s="31"/>
      <c r="E34" s="73"/>
      <c r="F34" s="31"/>
      <c r="G34" s="31"/>
      <c r="H34" s="31"/>
      <c r="I34" s="31"/>
      <c r="J34" s="66"/>
      <c r="K34" s="17" t="s">
        <v>698</v>
      </c>
    </row>
    <row r="35" spans="1:11" ht="18" customHeight="1">
      <c r="A35" s="46"/>
      <c r="B35" s="145" t="s">
        <v>738</v>
      </c>
      <c r="C35" s="31"/>
      <c r="D35" s="31"/>
      <c r="E35" s="73"/>
      <c r="F35" s="31"/>
      <c r="G35" s="31"/>
      <c r="H35" s="31"/>
      <c r="I35" s="31"/>
      <c r="J35" s="66"/>
      <c r="K35" s="1"/>
    </row>
    <row r="36" spans="1:11" ht="18" customHeight="1">
      <c r="A36" s="46"/>
      <c r="B36" s="145" t="s">
        <v>739</v>
      </c>
      <c r="C36" s="31"/>
      <c r="D36" s="31"/>
      <c r="E36" s="73"/>
      <c r="F36" s="31"/>
      <c r="G36" s="31"/>
      <c r="H36" s="31"/>
      <c r="I36" s="31"/>
      <c r="J36" s="66"/>
      <c r="K36" s="1"/>
    </row>
    <row r="37" spans="1:11" ht="18" customHeight="1">
      <c r="A37" s="46"/>
      <c r="B37" s="145" t="s">
        <v>740</v>
      </c>
      <c r="C37" s="31"/>
      <c r="D37" s="31"/>
      <c r="E37" s="73"/>
      <c r="F37" s="31"/>
      <c r="G37" s="31"/>
      <c r="H37" s="31"/>
      <c r="I37" s="31"/>
      <c r="J37" s="66"/>
      <c r="K37" s="1"/>
    </row>
    <row r="38" spans="1:11" ht="18" customHeight="1">
      <c r="A38" s="46"/>
      <c r="B38" s="145" t="s">
        <v>741</v>
      </c>
      <c r="C38" s="31"/>
      <c r="D38" s="31"/>
      <c r="E38" s="73"/>
      <c r="F38" s="31"/>
      <c r="G38" s="31"/>
      <c r="H38" s="31"/>
      <c r="I38" s="31"/>
      <c r="J38" s="66"/>
      <c r="K38" s="1"/>
    </row>
    <row r="39" spans="1:11" ht="18" customHeight="1">
      <c r="A39" s="46"/>
      <c r="B39" s="145" t="s">
        <v>742</v>
      </c>
      <c r="C39" s="31"/>
      <c r="D39" s="31"/>
      <c r="E39" s="73"/>
      <c r="F39" s="31"/>
      <c r="G39" s="31"/>
      <c r="H39" s="31"/>
      <c r="I39" s="31"/>
      <c r="J39" s="66"/>
      <c r="K39" s="1"/>
    </row>
    <row r="40" spans="1:11" ht="18" customHeight="1">
      <c r="A40" s="46"/>
      <c r="B40" s="33"/>
      <c r="C40" s="31"/>
      <c r="D40" s="31"/>
      <c r="E40" s="73"/>
      <c r="F40" s="31"/>
      <c r="G40" s="31"/>
      <c r="H40" s="31"/>
      <c r="I40" s="31"/>
      <c r="J40" s="66"/>
      <c r="K40" s="1"/>
    </row>
    <row r="41" spans="1:10" ht="18" customHeight="1">
      <c r="A41" s="69"/>
      <c r="B41" s="37"/>
      <c r="C41" s="36"/>
      <c r="D41" s="36"/>
      <c r="E41" s="36"/>
      <c r="F41" s="36"/>
      <c r="G41" s="36"/>
      <c r="H41" s="36"/>
      <c r="I41" s="36"/>
      <c r="J41" s="82"/>
    </row>
    <row r="42" spans="1:10" ht="18" customHeight="1">
      <c r="A42" s="47"/>
      <c r="B42" s="33"/>
      <c r="C42" s="28"/>
      <c r="D42" s="28"/>
      <c r="E42" s="28"/>
      <c r="F42" s="28">
        <v>2008</v>
      </c>
      <c r="G42" s="29">
        <v>2008</v>
      </c>
      <c r="H42" s="28">
        <v>2008</v>
      </c>
      <c r="I42" s="28">
        <v>2008</v>
      </c>
      <c r="J42" s="64">
        <v>2008</v>
      </c>
    </row>
    <row r="43" spans="1:10" ht="18" customHeight="1">
      <c r="A43" s="48"/>
      <c r="B43" s="30" t="s">
        <v>892</v>
      </c>
      <c r="C43" s="31"/>
      <c r="D43" s="31" t="s">
        <v>1002</v>
      </c>
      <c r="E43" s="31"/>
      <c r="F43" s="28" t="s">
        <v>1102</v>
      </c>
      <c r="G43" s="29" t="s">
        <v>1439</v>
      </c>
      <c r="H43" s="28" t="s">
        <v>1117</v>
      </c>
      <c r="I43" s="28" t="s">
        <v>478</v>
      </c>
      <c r="J43" s="64" t="s">
        <v>152</v>
      </c>
    </row>
    <row r="44" spans="1:10" ht="18" customHeight="1">
      <c r="A44" s="46" t="s">
        <v>860</v>
      </c>
      <c r="B44" s="31" t="s">
        <v>853</v>
      </c>
      <c r="C44" s="31" t="s">
        <v>1001</v>
      </c>
      <c r="D44" s="31">
        <v>2008</v>
      </c>
      <c r="E44" s="31" t="s">
        <v>1003</v>
      </c>
      <c r="F44" s="28" t="s">
        <v>502</v>
      </c>
      <c r="G44" s="32" t="s">
        <v>1551</v>
      </c>
      <c r="H44" s="31" t="s">
        <v>1506</v>
      </c>
      <c r="I44" s="65" t="s">
        <v>479</v>
      </c>
      <c r="J44" s="66" t="s">
        <v>153</v>
      </c>
    </row>
    <row r="45" spans="1:10" ht="18" customHeight="1">
      <c r="A45" s="46">
        <v>1</v>
      </c>
      <c r="B45" s="34" t="s">
        <v>6</v>
      </c>
      <c r="C45" s="31">
        <f aca="true" t="shared" si="2" ref="C45:C51">LARGE(F45:J45,1)+LARGE(F45:J45,2)+LARGE(F45:J45,3)+LARGE(F45:J45,4)</f>
        <v>210</v>
      </c>
      <c r="D45" s="31">
        <f aca="true" t="shared" si="3" ref="D45:D51">LARGE(F45:J45,1)+LARGE(F45:J45,2)+LARGE(F45:J45,3)+LARGE(F45:J45,4)</f>
        <v>210</v>
      </c>
      <c r="E45" s="31">
        <v>1</v>
      </c>
      <c r="F45" s="31">
        <v>60</v>
      </c>
      <c r="G45" s="31">
        <v>60</v>
      </c>
      <c r="H45" s="31">
        <v>45</v>
      </c>
      <c r="I45" s="28">
        <v>45</v>
      </c>
      <c r="J45" s="77"/>
    </row>
    <row r="46" spans="1:10" ht="18" customHeight="1">
      <c r="A46" s="46">
        <v>2</v>
      </c>
      <c r="B46" s="34" t="s">
        <v>333</v>
      </c>
      <c r="C46" s="31">
        <f t="shared" si="2"/>
        <v>120</v>
      </c>
      <c r="D46" s="31">
        <f t="shared" si="3"/>
        <v>120</v>
      </c>
      <c r="E46" s="31">
        <v>2</v>
      </c>
      <c r="F46" s="31">
        <v>0</v>
      </c>
      <c r="G46" s="31">
        <v>0</v>
      </c>
      <c r="H46" s="31">
        <v>60</v>
      </c>
      <c r="I46" s="28">
        <v>60</v>
      </c>
      <c r="J46" s="77"/>
    </row>
    <row r="47" spans="1:10" ht="18" customHeight="1">
      <c r="A47" s="46">
        <v>3</v>
      </c>
      <c r="B47" s="34" t="s">
        <v>651</v>
      </c>
      <c r="C47" s="31">
        <f t="shared" si="2"/>
        <v>110</v>
      </c>
      <c r="D47" s="31">
        <f t="shared" si="3"/>
        <v>110</v>
      </c>
      <c r="E47" s="31">
        <v>3</v>
      </c>
      <c r="F47" s="31">
        <v>30</v>
      </c>
      <c r="G47" s="31">
        <v>20</v>
      </c>
      <c r="H47" s="31">
        <v>30</v>
      </c>
      <c r="I47" s="28">
        <v>30</v>
      </c>
      <c r="J47" s="77"/>
    </row>
    <row r="48" spans="1:10" ht="18" customHeight="1">
      <c r="A48" s="46">
        <v>4</v>
      </c>
      <c r="B48" s="34" t="s">
        <v>1091</v>
      </c>
      <c r="C48" s="31">
        <f t="shared" si="2"/>
        <v>67</v>
      </c>
      <c r="D48" s="31">
        <f t="shared" si="3"/>
        <v>67</v>
      </c>
      <c r="E48" s="31">
        <v>4</v>
      </c>
      <c r="F48" s="31">
        <v>20</v>
      </c>
      <c r="G48" s="31">
        <v>13</v>
      </c>
      <c r="H48" s="31">
        <v>14</v>
      </c>
      <c r="I48" s="28">
        <v>20</v>
      </c>
      <c r="J48" s="77"/>
    </row>
    <row r="49" spans="1:10" ht="18" customHeight="1">
      <c r="A49" s="46">
        <v>5</v>
      </c>
      <c r="B49" s="34" t="s">
        <v>1302</v>
      </c>
      <c r="C49" s="31">
        <f t="shared" si="2"/>
        <v>65</v>
      </c>
      <c r="D49" s="31">
        <f t="shared" si="3"/>
        <v>65</v>
      </c>
      <c r="E49" s="31">
        <v>5</v>
      </c>
      <c r="F49" s="31">
        <v>0</v>
      </c>
      <c r="G49" s="31">
        <v>45</v>
      </c>
      <c r="H49" s="31">
        <v>20</v>
      </c>
      <c r="I49" s="28">
        <v>0</v>
      </c>
      <c r="J49" s="77"/>
    </row>
    <row r="50" spans="1:10" ht="18" customHeight="1">
      <c r="A50" s="46">
        <v>6</v>
      </c>
      <c r="B50" s="33" t="s">
        <v>1310</v>
      </c>
      <c r="C50" s="31">
        <f t="shared" si="2"/>
        <v>45</v>
      </c>
      <c r="D50" s="31">
        <f t="shared" si="3"/>
        <v>45</v>
      </c>
      <c r="E50" s="31">
        <v>6</v>
      </c>
      <c r="F50" s="31">
        <v>45</v>
      </c>
      <c r="G50" s="31">
        <v>0</v>
      </c>
      <c r="H50" s="31">
        <v>0</v>
      </c>
      <c r="I50" s="28">
        <v>0</v>
      </c>
      <c r="J50" s="77"/>
    </row>
    <row r="51" spans="1:10" ht="18" customHeight="1">
      <c r="A51" s="46">
        <v>7</v>
      </c>
      <c r="B51" s="34" t="s">
        <v>338</v>
      </c>
      <c r="C51" s="31">
        <f t="shared" si="2"/>
        <v>30</v>
      </c>
      <c r="D51" s="31">
        <f t="shared" si="3"/>
        <v>30</v>
      </c>
      <c r="E51" s="31">
        <v>7</v>
      </c>
      <c r="F51" s="31">
        <v>0</v>
      </c>
      <c r="G51" s="31">
        <v>30</v>
      </c>
      <c r="H51" s="31">
        <v>0</v>
      </c>
      <c r="I51" s="28">
        <v>0</v>
      </c>
      <c r="J51" s="77"/>
    </row>
    <row r="52" spans="1:10" ht="18" customHeight="1">
      <c r="A52" s="46"/>
      <c r="B52" s="33"/>
      <c r="C52" s="31"/>
      <c r="D52" s="31"/>
      <c r="E52" s="31"/>
      <c r="F52" s="31"/>
      <c r="G52" s="31"/>
      <c r="H52" s="31"/>
      <c r="I52" s="28"/>
      <c r="J52" s="77"/>
    </row>
    <row r="53" spans="1:11" ht="18" customHeight="1">
      <c r="A53" s="46"/>
      <c r="B53" s="62" t="s">
        <v>337</v>
      </c>
      <c r="C53" s="31"/>
      <c r="D53" s="31"/>
      <c r="E53" s="31"/>
      <c r="F53" s="31"/>
      <c r="G53" s="31"/>
      <c r="H53" s="31"/>
      <c r="I53" s="28"/>
      <c r="J53" s="77"/>
      <c r="K53" s="17" t="s">
        <v>770</v>
      </c>
    </row>
    <row r="54" spans="1:11" ht="18" customHeight="1">
      <c r="A54" s="46"/>
      <c r="B54" s="146" t="s">
        <v>1438</v>
      </c>
      <c r="C54" s="31"/>
      <c r="D54" s="31"/>
      <c r="E54" s="31"/>
      <c r="F54" s="31"/>
      <c r="G54" s="31"/>
      <c r="H54" s="31"/>
      <c r="I54" s="28"/>
      <c r="J54" s="77"/>
      <c r="K54" s="17" t="s">
        <v>770</v>
      </c>
    </row>
    <row r="55" spans="1:11" ht="18" customHeight="1">
      <c r="A55" s="46"/>
      <c r="B55" s="62" t="s">
        <v>1493</v>
      </c>
      <c r="C55" s="31"/>
      <c r="D55" s="31"/>
      <c r="E55" s="31"/>
      <c r="F55" s="31"/>
      <c r="G55" s="31"/>
      <c r="H55" s="31"/>
      <c r="I55" s="28"/>
      <c r="J55" s="77"/>
      <c r="K55" s="17" t="s">
        <v>770</v>
      </c>
    </row>
    <row r="56" spans="1:11" ht="18" customHeight="1">
      <c r="A56" s="46"/>
      <c r="B56" s="62" t="s">
        <v>1311</v>
      </c>
      <c r="C56" s="31"/>
      <c r="D56" s="31"/>
      <c r="E56" s="31"/>
      <c r="F56" s="31"/>
      <c r="G56" s="31"/>
      <c r="H56" s="31"/>
      <c r="I56" s="28"/>
      <c r="J56" s="77"/>
      <c r="K56" s="17" t="s">
        <v>770</v>
      </c>
    </row>
    <row r="57" spans="1:10" ht="18" customHeight="1">
      <c r="A57" s="46"/>
      <c r="B57" s="34"/>
      <c r="C57" s="31"/>
      <c r="D57" s="31"/>
      <c r="E57" s="31"/>
      <c r="F57" s="31"/>
      <c r="G57" s="31"/>
      <c r="H57" s="31"/>
      <c r="I57" s="28"/>
      <c r="J57" s="77"/>
    </row>
    <row r="58" spans="1:10" ht="18" customHeight="1">
      <c r="A58" s="46"/>
      <c r="B58" s="147" t="s">
        <v>743</v>
      </c>
      <c r="C58" s="31"/>
      <c r="D58" s="31"/>
      <c r="E58" s="31"/>
      <c r="F58" s="31"/>
      <c r="G58" s="31"/>
      <c r="H58" s="31"/>
      <c r="I58" s="28"/>
      <c r="J58" s="77"/>
    </row>
    <row r="59" spans="1:10" ht="18" customHeight="1">
      <c r="A59" s="46"/>
      <c r="B59" s="145" t="s">
        <v>744</v>
      </c>
      <c r="C59" s="31"/>
      <c r="D59" s="31"/>
      <c r="E59" s="31"/>
      <c r="F59" s="31"/>
      <c r="G59" s="31"/>
      <c r="H59" s="31"/>
      <c r="I59" s="28"/>
      <c r="J59" s="77"/>
    </row>
    <row r="60" spans="1:10" ht="18" customHeight="1">
      <c r="A60" s="46"/>
      <c r="B60" s="145" t="s">
        <v>745</v>
      </c>
      <c r="C60" s="31"/>
      <c r="D60" s="31"/>
      <c r="E60" s="31"/>
      <c r="F60" s="31"/>
      <c r="G60" s="31"/>
      <c r="H60" s="31"/>
      <c r="I60" s="28"/>
      <c r="J60" s="77"/>
    </row>
    <row r="61" spans="1:10" ht="18" customHeight="1">
      <c r="A61" s="46"/>
      <c r="B61" s="34"/>
      <c r="C61" s="31"/>
      <c r="D61" s="31"/>
      <c r="E61" s="31"/>
      <c r="F61" s="31"/>
      <c r="G61" s="31"/>
      <c r="H61" s="31"/>
      <c r="I61" s="28"/>
      <c r="J61" s="77"/>
    </row>
    <row r="62" spans="1:10" ht="18" customHeight="1">
      <c r="A62" s="69"/>
      <c r="B62" s="40"/>
      <c r="C62" s="36"/>
      <c r="D62" s="36"/>
      <c r="E62" s="36"/>
      <c r="F62" s="36"/>
      <c r="G62" s="36"/>
      <c r="H62" s="36"/>
      <c r="I62" s="36"/>
      <c r="J62" s="82"/>
    </row>
    <row r="63" spans="1:10" ht="18" customHeight="1">
      <c r="A63" s="47"/>
      <c r="B63" s="38"/>
      <c r="C63" s="28"/>
      <c r="D63" s="28"/>
      <c r="E63" s="28"/>
      <c r="F63" s="28">
        <v>2008</v>
      </c>
      <c r="G63" s="29">
        <v>2008</v>
      </c>
      <c r="H63" s="28">
        <v>2008</v>
      </c>
      <c r="I63" s="28">
        <v>2008</v>
      </c>
      <c r="J63" s="64">
        <v>2008</v>
      </c>
    </row>
    <row r="64" spans="1:10" ht="18" customHeight="1">
      <c r="A64" s="48"/>
      <c r="B64" s="30" t="s">
        <v>893</v>
      </c>
      <c r="C64" s="31"/>
      <c r="D64" s="31" t="s">
        <v>1002</v>
      </c>
      <c r="E64" s="31"/>
      <c r="F64" s="28" t="s">
        <v>1102</v>
      </c>
      <c r="G64" s="29" t="s">
        <v>1439</v>
      </c>
      <c r="H64" s="28" t="s">
        <v>1117</v>
      </c>
      <c r="I64" s="28" t="s">
        <v>478</v>
      </c>
      <c r="J64" s="64" t="s">
        <v>152</v>
      </c>
    </row>
    <row r="65" spans="1:10" ht="18" customHeight="1">
      <c r="A65" s="46" t="s">
        <v>860</v>
      </c>
      <c r="B65" s="31" t="s">
        <v>853</v>
      </c>
      <c r="C65" s="31" t="s">
        <v>1001</v>
      </c>
      <c r="D65" s="31">
        <v>2008</v>
      </c>
      <c r="E65" s="31" t="s">
        <v>1003</v>
      </c>
      <c r="F65" s="28" t="s">
        <v>502</v>
      </c>
      <c r="G65" s="32" t="s">
        <v>1551</v>
      </c>
      <c r="H65" s="31" t="s">
        <v>1506</v>
      </c>
      <c r="I65" s="65" t="s">
        <v>479</v>
      </c>
      <c r="J65" s="66" t="s">
        <v>153</v>
      </c>
    </row>
    <row r="66" spans="1:10" ht="18" customHeight="1">
      <c r="A66" s="46">
        <v>1</v>
      </c>
      <c r="B66" s="34" t="s">
        <v>82</v>
      </c>
      <c r="C66" s="31">
        <f aca="true" t="shared" si="4" ref="C66:C81">LARGE(F66:J66,1)+LARGE(F66:J66,2)+LARGE(F66:J66,3)+LARGE(F66:J66,4)</f>
        <v>225</v>
      </c>
      <c r="D66" s="31">
        <f aca="true" t="shared" si="5" ref="D66:D81">LARGE(F66:J66,1)+LARGE(F66:J66,2)+LARGE(F66:J66,3)+LARGE(F66:J66,4)</f>
        <v>225</v>
      </c>
      <c r="E66" s="46">
        <v>1</v>
      </c>
      <c r="F66" s="31">
        <v>0</v>
      </c>
      <c r="G66" s="31">
        <v>60</v>
      </c>
      <c r="H66" s="31">
        <v>60</v>
      </c>
      <c r="I66" s="28">
        <v>45</v>
      </c>
      <c r="J66" s="87">
        <v>60</v>
      </c>
    </row>
    <row r="67" spans="1:10" ht="18" customHeight="1">
      <c r="A67" s="46">
        <v>2</v>
      </c>
      <c r="B67" s="34" t="s">
        <v>1497</v>
      </c>
      <c r="C67" s="31">
        <f t="shared" si="4"/>
        <v>135</v>
      </c>
      <c r="D67" s="31">
        <f t="shared" si="5"/>
        <v>135</v>
      </c>
      <c r="E67" s="46">
        <v>2</v>
      </c>
      <c r="F67" s="31">
        <v>0</v>
      </c>
      <c r="G67" s="31">
        <v>0</v>
      </c>
      <c r="H67" s="31">
        <v>30</v>
      </c>
      <c r="I67" s="28">
        <v>60</v>
      </c>
      <c r="J67" s="87">
        <v>45</v>
      </c>
    </row>
    <row r="68" spans="1:10" ht="18" customHeight="1">
      <c r="A68" s="46">
        <v>3</v>
      </c>
      <c r="B68" s="34" t="s">
        <v>1046</v>
      </c>
      <c r="C68" s="31">
        <f t="shared" si="4"/>
        <v>65</v>
      </c>
      <c r="D68" s="31">
        <f t="shared" si="5"/>
        <v>65</v>
      </c>
      <c r="E68" s="46">
        <v>3</v>
      </c>
      <c r="F68" s="28">
        <v>0</v>
      </c>
      <c r="G68" s="31">
        <v>45</v>
      </c>
      <c r="H68" s="31">
        <v>20</v>
      </c>
      <c r="I68" s="31">
        <v>0</v>
      </c>
      <c r="J68" s="87">
        <v>0</v>
      </c>
    </row>
    <row r="69" spans="1:10" ht="18" customHeight="1">
      <c r="A69" s="46">
        <v>4</v>
      </c>
      <c r="B69" s="34" t="s">
        <v>503</v>
      </c>
      <c r="C69" s="31">
        <f t="shared" si="4"/>
        <v>60</v>
      </c>
      <c r="D69" s="31">
        <f t="shared" si="5"/>
        <v>60</v>
      </c>
      <c r="E69" s="46">
        <v>4</v>
      </c>
      <c r="F69" s="31">
        <v>60</v>
      </c>
      <c r="G69" s="31">
        <v>0</v>
      </c>
      <c r="H69" s="31">
        <v>0</v>
      </c>
      <c r="I69" s="31">
        <v>0</v>
      </c>
      <c r="J69" s="87">
        <v>0</v>
      </c>
    </row>
    <row r="70" spans="1:10" ht="18" customHeight="1">
      <c r="A70" s="46">
        <v>5</v>
      </c>
      <c r="B70" s="34" t="s">
        <v>504</v>
      </c>
      <c r="C70" s="31">
        <f t="shared" si="4"/>
        <v>45</v>
      </c>
      <c r="D70" s="31">
        <f t="shared" si="5"/>
        <v>45</v>
      </c>
      <c r="E70" s="46">
        <v>5</v>
      </c>
      <c r="F70" s="31">
        <v>45</v>
      </c>
      <c r="G70" s="31">
        <v>0</v>
      </c>
      <c r="H70" s="31">
        <v>0</v>
      </c>
      <c r="I70" s="31">
        <v>0</v>
      </c>
      <c r="J70" s="87">
        <v>0</v>
      </c>
    </row>
    <row r="71" spans="1:10" ht="18" customHeight="1">
      <c r="A71" s="46">
        <v>6</v>
      </c>
      <c r="B71" s="34" t="s">
        <v>5</v>
      </c>
      <c r="C71" s="31">
        <f t="shared" si="4"/>
        <v>43</v>
      </c>
      <c r="D71" s="31">
        <f t="shared" si="5"/>
        <v>43</v>
      </c>
      <c r="E71" s="46">
        <v>6</v>
      </c>
      <c r="F71" s="28">
        <v>0</v>
      </c>
      <c r="G71" s="31">
        <v>0</v>
      </c>
      <c r="H71" s="31">
        <v>13</v>
      </c>
      <c r="I71" s="31">
        <v>0</v>
      </c>
      <c r="J71" s="87">
        <v>30</v>
      </c>
    </row>
    <row r="72" spans="1:10" ht="18" customHeight="1">
      <c r="A72" s="46">
        <v>7</v>
      </c>
      <c r="B72" s="34" t="s">
        <v>209</v>
      </c>
      <c r="C72" s="31">
        <f t="shared" si="4"/>
        <v>30</v>
      </c>
      <c r="D72" s="31">
        <f t="shared" si="5"/>
        <v>30</v>
      </c>
      <c r="E72" s="46">
        <v>7</v>
      </c>
      <c r="F72" s="31">
        <v>0</v>
      </c>
      <c r="G72" s="31">
        <v>30</v>
      </c>
      <c r="H72" s="31">
        <v>0</v>
      </c>
      <c r="I72" s="31">
        <v>0</v>
      </c>
      <c r="J72" s="87">
        <v>0</v>
      </c>
    </row>
    <row r="73" spans="1:10" ht="18" customHeight="1">
      <c r="A73" s="46">
        <v>7</v>
      </c>
      <c r="B73" s="34" t="s">
        <v>829</v>
      </c>
      <c r="C73" s="31">
        <f t="shared" si="4"/>
        <v>30</v>
      </c>
      <c r="D73" s="31">
        <f t="shared" si="5"/>
        <v>30</v>
      </c>
      <c r="E73" s="46">
        <v>7</v>
      </c>
      <c r="F73" s="28">
        <v>0</v>
      </c>
      <c r="G73" s="31">
        <v>0</v>
      </c>
      <c r="H73" s="31">
        <v>0</v>
      </c>
      <c r="I73" s="31">
        <v>30</v>
      </c>
      <c r="J73" s="87">
        <v>0</v>
      </c>
    </row>
    <row r="74" spans="1:10" ht="18" customHeight="1">
      <c r="A74" s="46">
        <v>9</v>
      </c>
      <c r="B74" s="34" t="s">
        <v>556</v>
      </c>
      <c r="C74" s="31">
        <f t="shared" si="4"/>
        <v>20</v>
      </c>
      <c r="D74" s="31">
        <f t="shared" si="5"/>
        <v>20</v>
      </c>
      <c r="E74" s="46">
        <v>9</v>
      </c>
      <c r="F74" s="31">
        <v>20</v>
      </c>
      <c r="G74" s="31">
        <v>0</v>
      </c>
      <c r="H74" s="31">
        <v>0</v>
      </c>
      <c r="I74" s="31">
        <v>0</v>
      </c>
      <c r="J74" s="87">
        <v>0</v>
      </c>
    </row>
    <row r="75" spans="1:10" ht="18" customHeight="1">
      <c r="A75" s="46">
        <v>9</v>
      </c>
      <c r="B75" s="34" t="s">
        <v>830</v>
      </c>
      <c r="C75" s="31">
        <f t="shared" si="4"/>
        <v>20</v>
      </c>
      <c r="D75" s="31">
        <f t="shared" si="5"/>
        <v>20</v>
      </c>
      <c r="E75" s="46">
        <v>9</v>
      </c>
      <c r="F75" s="28">
        <v>0</v>
      </c>
      <c r="G75" s="31">
        <v>0</v>
      </c>
      <c r="H75" s="31">
        <v>0</v>
      </c>
      <c r="I75" s="31">
        <v>20</v>
      </c>
      <c r="J75" s="87">
        <v>0</v>
      </c>
    </row>
    <row r="76" spans="1:10" ht="18" customHeight="1">
      <c r="A76" s="46">
        <v>11</v>
      </c>
      <c r="B76" s="34" t="s">
        <v>831</v>
      </c>
      <c r="C76" s="31">
        <f t="shared" si="4"/>
        <v>15</v>
      </c>
      <c r="D76" s="31">
        <f t="shared" si="5"/>
        <v>15</v>
      </c>
      <c r="E76" s="46">
        <v>11</v>
      </c>
      <c r="F76" s="28">
        <v>0</v>
      </c>
      <c r="G76" s="31">
        <v>0</v>
      </c>
      <c r="H76" s="31">
        <v>0</v>
      </c>
      <c r="I76" s="31">
        <v>15</v>
      </c>
      <c r="J76" s="87">
        <v>0</v>
      </c>
    </row>
    <row r="77" spans="1:10" ht="18" customHeight="1">
      <c r="A77" s="46">
        <v>12</v>
      </c>
      <c r="B77" s="34" t="s">
        <v>746</v>
      </c>
      <c r="C77" s="31">
        <f t="shared" si="4"/>
        <v>14</v>
      </c>
      <c r="D77" s="31">
        <f t="shared" si="5"/>
        <v>14</v>
      </c>
      <c r="E77" s="46">
        <v>12</v>
      </c>
      <c r="F77" s="28">
        <v>0</v>
      </c>
      <c r="G77" s="31">
        <v>0</v>
      </c>
      <c r="H77" s="31">
        <v>0</v>
      </c>
      <c r="I77" s="31">
        <v>0</v>
      </c>
      <c r="J77" s="87">
        <v>14</v>
      </c>
    </row>
    <row r="78" spans="1:10" ht="18" customHeight="1">
      <c r="A78" s="46">
        <v>12</v>
      </c>
      <c r="B78" s="33" t="s">
        <v>747</v>
      </c>
      <c r="C78" s="31">
        <f t="shared" si="4"/>
        <v>14</v>
      </c>
      <c r="D78" s="31">
        <f t="shared" si="5"/>
        <v>14</v>
      </c>
      <c r="E78" s="46">
        <v>12</v>
      </c>
      <c r="F78" s="28">
        <v>0</v>
      </c>
      <c r="G78" s="28">
        <v>0</v>
      </c>
      <c r="H78" s="28">
        <v>0</v>
      </c>
      <c r="I78" s="28">
        <v>0</v>
      </c>
      <c r="J78" s="64">
        <v>14</v>
      </c>
    </row>
    <row r="79" spans="1:10" ht="18" customHeight="1">
      <c r="A79" s="46">
        <v>14</v>
      </c>
      <c r="B79" s="34" t="s">
        <v>505</v>
      </c>
      <c r="C79" s="31">
        <f t="shared" si="4"/>
        <v>13</v>
      </c>
      <c r="D79" s="31">
        <f t="shared" si="5"/>
        <v>13</v>
      </c>
      <c r="E79" s="46">
        <v>14</v>
      </c>
      <c r="F79" s="31">
        <v>13</v>
      </c>
      <c r="G79" s="31">
        <v>0</v>
      </c>
      <c r="H79" s="31">
        <v>0</v>
      </c>
      <c r="I79" s="31">
        <v>0</v>
      </c>
      <c r="J79" s="87">
        <v>0</v>
      </c>
    </row>
    <row r="80" spans="1:10" ht="18" customHeight="1">
      <c r="A80" s="46">
        <v>14</v>
      </c>
      <c r="B80" s="34" t="s">
        <v>439</v>
      </c>
      <c r="C80" s="31">
        <f t="shared" si="4"/>
        <v>13</v>
      </c>
      <c r="D80" s="31">
        <f t="shared" si="5"/>
        <v>13</v>
      </c>
      <c r="E80" s="46">
        <v>14</v>
      </c>
      <c r="F80" s="31">
        <v>13</v>
      </c>
      <c r="G80" s="31">
        <v>0</v>
      </c>
      <c r="H80" s="31">
        <v>0</v>
      </c>
      <c r="I80" s="31">
        <v>0</v>
      </c>
      <c r="J80" s="87">
        <v>0</v>
      </c>
    </row>
    <row r="81" spans="1:10" ht="18" customHeight="1">
      <c r="A81" s="129">
        <v>14</v>
      </c>
      <c r="B81" s="34" t="s">
        <v>4</v>
      </c>
      <c r="C81" s="31">
        <f t="shared" si="4"/>
        <v>13</v>
      </c>
      <c r="D81" s="31">
        <f t="shared" si="5"/>
        <v>13</v>
      </c>
      <c r="E81" s="124">
        <v>14</v>
      </c>
      <c r="F81" s="28">
        <v>0</v>
      </c>
      <c r="G81" s="31">
        <v>0</v>
      </c>
      <c r="H81" s="31">
        <v>13</v>
      </c>
      <c r="I81" s="31">
        <v>0</v>
      </c>
      <c r="J81" s="87">
        <v>0</v>
      </c>
    </row>
    <row r="82" spans="1:10" ht="18" customHeight="1">
      <c r="A82" s="129"/>
      <c r="B82" s="34" t="s">
        <v>666</v>
      </c>
      <c r="C82" s="31"/>
      <c r="D82" s="31"/>
      <c r="E82" s="126"/>
      <c r="F82" s="28"/>
      <c r="G82" s="31"/>
      <c r="H82" s="31"/>
      <c r="I82" s="31"/>
      <c r="J82" s="87"/>
    </row>
    <row r="83" spans="1:10" ht="18" customHeight="1">
      <c r="A83" s="69"/>
      <c r="B83" s="37"/>
      <c r="C83" s="36"/>
      <c r="D83" s="36"/>
      <c r="E83" s="36"/>
      <c r="F83" s="36"/>
      <c r="G83" s="36"/>
      <c r="H83" s="36"/>
      <c r="I83" s="36"/>
      <c r="J83" s="82"/>
    </row>
    <row r="84" spans="1:10" ht="18" customHeight="1">
      <c r="A84" s="47"/>
      <c r="B84" s="33"/>
      <c r="C84" s="28"/>
      <c r="D84" s="28"/>
      <c r="E84" s="28"/>
      <c r="F84" s="28">
        <v>2008</v>
      </c>
      <c r="G84" s="29">
        <v>2008</v>
      </c>
      <c r="H84" s="28">
        <v>2008</v>
      </c>
      <c r="I84" s="28">
        <v>2008</v>
      </c>
      <c r="J84" s="64">
        <v>2008</v>
      </c>
    </row>
    <row r="85" spans="1:10" ht="18" customHeight="1">
      <c r="A85" s="48"/>
      <c r="B85" s="30" t="s">
        <v>894</v>
      </c>
      <c r="C85" s="31"/>
      <c r="D85" s="31" t="s">
        <v>1002</v>
      </c>
      <c r="E85" s="31"/>
      <c r="F85" s="28" t="s">
        <v>1102</v>
      </c>
      <c r="G85" s="29" t="s">
        <v>1439</v>
      </c>
      <c r="H85" s="28" t="s">
        <v>1117</v>
      </c>
      <c r="I85" s="28" t="s">
        <v>478</v>
      </c>
      <c r="J85" s="64" t="s">
        <v>152</v>
      </c>
    </row>
    <row r="86" spans="1:10" ht="18" customHeight="1">
      <c r="A86" s="46" t="s">
        <v>860</v>
      </c>
      <c r="B86" s="31" t="s">
        <v>853</v>
      </c>
      <c r="C86" s="31" t="s">
        <v>1001</v>
      </c>
      <c r="D86" s="31">
        <v>2008</v>
      </c>
      <c r="E86" s="31" t="s">
        <v>1003</v>
      </c>
      <c r="F86" s="28" t="s">
        <v>502</v>
      </c>
      <c r="G86" s="32" t="s">
        <v>1551</v>
      </c>
      <c r="H86" s="31" t="s">
        <v>1506</v>
      </c>
      <c r="I86" s="65" t="s">
        <v>479</v>
      </c>
      <c r="J86" s="66" t="s">
        <v>153</v>
      </c>
    </row>
    <row r="87" spans="1:10" ht="18" customHeight="1">
      <c r="A87" s="46">
        <v>1</v>
      </c>
      <c r="B87" s="34" t="s">
        <v>2</v>
      </c>
      <c r="C87" s="31">
        <f>LARGE(F87:J87,1)+LARGE(F87:J87,2)+LARGE(F87:J87,3)+LARGE(F87:J87,4)</f>
        <v>120</v>
      </c>
      <c r="D87" s="31">
        <f>LARGE(F87:J87,1)+LARGE(F87:J87,2)+LARGE(F87:J87,3)+LARGE(F87:J87,4)</f>
        <v>120</v>
      </c>
      <c r="E87" s="31">
        <v>1</v>
      </c>
      <c r="F87" s="31">
        <v>0</v>
      </c>
      <c r="G87" s="31">
        <v>0</v>
      </c>
      <c r="H87" s="31">
        <v>60</v>
      </c>
      <c r="I87" s="28">
        <v>60</v>
      </c>
      <c r="J87" s="87">
        <v>0</v>
      </c>
    </row>
    <row r="88" spans="1:10" ht="18" customHeight="1">
      <c r="A88" s="46">
        <v>2</v>
      </c>
      <c r="B88" s="34" t="s">
        <v>330</v>
      </c>
      <c r="C88" s="31">
        <f>LARGE(F88:J88,1)+LARGE(F88:J88,2)+LARGE(F88:J88,3)+LARGE(F88:J88,4)</f>
        <v>105</v>
      </c>
      <c r="D88" s="31">
        <f>LARGE(F88:J88,1)+LARGE(F88:J88,2)+LARGE(F88:J88,3)+LARGE(F88:J88,4)</f>
        <v>105</v>
      </c>
      <c r="E88" s="31">
        <v>2</v>
      </c>
      <c r="F88" s="31">
        <v>0</v>
      </c>
      <c r="G88" s="31">
        <v>45</v>
      </c>
      <c r="H88" s="31">
        <v>30</v>
      </c>
      <c r="I88" s="28">
        <v>30</v>
      </c>
      <c r="J88" s="87">
        <v>0</v>
      </c>
    </row>
    <row r="89" spans="1:10" ht="18" customHeight="1">
      <c r="A89" s="46">
        <v>3</v>
      </c>
      <c r="B89" s="34" t="s">
        <v>3</v>
      </c>
      <c r="C89" s="31">
        <f>LARGE(F89:J89,1)+LARGE(F89:J89,2)+LARGE(F89:J89,3)+LARGE(F89:J89,4)</f>
        <v>90</v>
      </c>
      <c r="D89" s="31">
        <f>LARGE(F89:J89,1)+LARGE(F89:J89,2)+LARGE(F89:J89,3)+LARGE(F89:J89,4)</f>
        <v>90</v>
      </c>
      <c r="E89" s="31">
        <v>3</v>
      </c>
      <c r="F89" s="31">
        <v>0</v>
      </c>
      <c r="G89" s="31">
        <v>0</v>
      </c>
      <c r="H89" s="31">
        <v>45</v>
      </c>
      <c r="I89" s="28">
        <v>45</v>
      </c>
      <c r="J89" s="87">
        <v>0</v>
      </c>
    </row>
    <row r="90" spans="1:10" ht="18" customHeight="1">
      <c r="A90" s="46">
        <v>4</v>
      </c>
      <c r="B90" s="142" t="s">
        <v>329</v>
      </c>
      <c r="C90" s="31">
        <f>LARGE(F90:J90,1)+LARGE(F90:J90,2)+LARGE(F90:J90,3)+LARGE(F90:J90,4)</f>
        <v>60</v>
      </c>
      <c r="D90" s="31">
        <f>LARGE(F90:J90,1)+LARGE(F90:J90,2)+LARGE(F90:J90,3)+LARGE(F90:J90,4)</f>
        <v>60</v>
      </c>
      <c r="E90" s="31">
        <v>4</v>
      </c>
      <c r="F90" s="31">
        <v>0</v>
      </c>
      <c r="G90" s="31">
        <v>60</v>
      </c>
      <c r="H90" s="31">
        <v>0</v>
      </c>
      <c r="I90" s="28">
        <v>0</v>
      </c>
      <c r="J90" s="87">
        <v>0</v>
      </c>
    </row>
    <row r="91" spans="1:10" ht="18" customHeight="1">
      <c r="A91" s="46">
        <v>5</v>
      </c>
      <c r="B91" s="34" t="s">
        <v>210</v>
      </c>
      <c r="C91" s="31">
        <f>LARGE(F91:J91,1)+LARGE(F91:J91,2)+LARGE(F91:J91,3)+LARGE(F91:J91,4)</f>
        <v>30</v>
      </c>
      <c r="D91" s="31">
        <f>LARGE(F91:J91,1)+LARGE(F91:J91,2)+LARGE(F91:J91,3)+LARGE(F91:J91,4)</f>
        <v>30</v>
      </c>
      <c r="E91" s="31">
        <v>5</v>
      </c>
      <c r="F91" s="31">
        <v>0</v>
      </c>
      <c r="G91" s="31">
        <v>30</v>
      </c>
      <c r="H91" s="31">
        <v>0</v>
      </c>
      <c r="I91" s="28">
        <v>0</v>
      </c>
      <c r="J91" s="87">
        <v>0</v>
      </c>
    </row>
    <row r="92" spans="1:10" ht="18" customHeight="1">
      <c r="A92" s="69"/>
      <c r="B92" s="40"/>
      <c r="C92" s="36"/>
      <c r="D92" s="36"/>
      <c r="E92" s="36"/>
      <c r="F92" s="36"/>
      <c r="G92" s="36"/>
      <c r="H92" s="36"/>
      <c r="I92" s="36"/>
      <c r="J92" s="82"/>
    </row>
    <row r="93" spans="1:10" ht="18" customHeight="1">
      <c r="A93" s="47"/>
      <c r="B93" s="38"/>
      <c r="C93" s="28"/>
      <c r="D93" s="28"/>
      <c r="E93" s="28"/>
      <c r="F93" s="28">
        <v>2008</v>
      </c>
      <c r="G93" s="29">
        <v>2008</v>
      </c>
      <c r="H93" s="28">
        <v>2008</v>
      </c>
      <c r="I93" s="28">
        <v>2008</v>
      </c>
      <c r="J93" s="64">
        <v>2008</v>
      </c>
    </row>
    <row r="94" spans="1:10" ht="18" customHeight="1">
      <c r="A94" s="48"/>
      <c r="B94" s="30" t="s">
        <v>895</v>
      </c>
      <c r="C94" s="31"/>
      <c r="D94" s="31" t="s">
        <v>1002</v>
      </c>
      <c r="E94" s="31"/>
      <c r="F94" s="28" t="s">
        <v>1102</v>
      </c>
      <c r="G94" s="29" t="s">
        <v>1439</v>
      </c>
      <c r="H94" s="28" t="s">
        <v>1117</v>
      </c>
      <c r="I94" s="28" t="s">
        <v>478</v>
      </c>
      <c r="J94" s="64" t="s">
        <v>152</v>
      </c>
    </row>
    <row r="95" spans="1:10" ht="18" customHeight="1">
      <c r="A95" s="46" t="s">
        <v>1003</v>
      </c>
      <c r="B95" s="31" t="s">
        <v>853</v>
      </c>
      <c r="C95" s="31" t="s">
        <v>1001</v>
      </c>
      <c r="D95" s="31">
        <v>2008</v>
      </c>
      <c r="E95" s="31" t="s">
        <v>1003</v>
      </c>
      <c r="F95" s="28" t="s">
        <v>502</v>
      </c>
      <c r="G95" s="32" t="s">
        <v>1551</v>
      </c>
      <c r="H95" s="31" t="s">
        <v>1506</v>
      </c>
      <c r="I95" s="65" t="s">
        <v>479</v>
      </c>
      <c r="J95" s="66" t="s">
        <v>153</v>
      </c>
    </row>
    <row r="96" spans="1:10" ht="18" customHeight="1">
      <c r="A96" s="46">
        <v>1</v>
      </c>
      <c r="B96" s="33" t="s">
        <v>331</v>
      </c>
      <c r="C96" s="31">
        <f aca="true" t="shared" si="6" ref="C96:C109">LARGE(F96:J96,1)+LARGE(F96:J96,2)+LARGE(F96:J96,3)+LARGE(F96:J96,4)</f>
        <v>155</v>
      </c>
      <c r="D96" s="31">
        <f aca="true" t="shared" si="7" ref="D96:D109">LARGE(F96:J96,1)+LARGE(F96:J96,2)+LARGE(F96:J96,3)+LARGE(F96:J96,4)</f>
        <v>155</v>
      </c>
      <c r="E96" s="46">
        <v>1</v>
      </c>
      <c r="F96" s="31">
        <v>0</v>
      </c>
      <c r="G96" s="31">
        <v>30</v>
      </c>
      <c r="H96" s="28">
        <v>20</v>
      </c>
      <c r="I96" s="28">
        <v>45</v>
      </c>
      <c r="J96" s="87">
        <v>60</v>
      </c>
    </row>
    <row r="97" spans="1:10" ht="18" customHeight="1">
      <c r="A97" s="46">
        <v>2</v>
      </c>
      <c r="B97" s="33" t="s">
        <v>1306</v>
      </c>
      <c r="C97" s="31">
        <f t="shared" si="6"/>
        <v>150</v>
      </c>
      <c r="D97" s="31">
        <f t="shared" si="7"/>
        <v>150</v>
      </c>
      <c r="E97" s="46">
        <v>2</v>
      </c>
      <c r="F97" s="31">
        <v>0</v>
      </c>
      <c r="G97" s="31">
        <v>60</v>
      </c>
      <c r="H97" s="28">
        <v>45</v>
      </c>
      <c r="I97" s="28">
        <v>0</v>
      </c>
      <c r="J97" s="87">
        <v>45</v>
      </c>
    </row>
    <row r="98" spans="1:10" ht="18" customHeight="1">
      <c r="A98" s="46">
        <v>3</v>
      </c>
      <c r="B98" s="33" t="s">
        <v>408</v>
      </c>
      <c r="C98" s="31">
        <f t="shared" si="6"/>
        <v>105</v>
      </c>
      <c r="D98" s="31">
        <f t="shared" si="7"/>
        <v>105</v>
      </c>
      <c r="E98" s="46">
        <v>3</v>
      </c>
      <c r="F98" s="31">
        <v>15</v>
      </c>
      <c r="G98" s="31">
        <v>45</v>
      </c>
      <c r="H98" s="28">
        <v>15</v>
      </c>
      <c r="I98" s="28">
        <v>30</v>
      </c>
      <c r="J98" s="87">
        <v>0</v>
      </c>
    </row>
    <row r="99" spans="1:10" ht="18" customHeight="1">
      <c r="A99" s="46">
        <v>4</v>
      </c>
      <c r="B99" s="142" t="s">
        <v>832</v>
      </c>
      <c r="C99" s="31">
        <f t="shared" si="6"/>
        <v>90</v>
      </c>
      <c r="D99" s="31">
        <f t="shared" si="7"/>
        <v>90</v>
      </c>
      <c r="E99" s="46">
        <v>4</v>
      </c>
      <c r="F99" s="31">
        <v>0</v>
      </c>
      <c r="G99" s="31">
        <v>0</v>
      </c>
      <c r="H99" s="28">
        <v>0</v>
      </c>
      <c r="I99" s="31">
        <v>60</v>
      </c>
      <c r="J99" s="87">
        <v>30</v>
      </c>
    </row>
    <row r="100" spans="1:10" ht="18" customHeight="1">
      <c r="A100" s="46">
        <v>5</v>
      </c>
      <c r="B100" s="34" t="s">
        <v>1</v>
      </c>
      <c r="C100" s="31">
        <f t="shared" si="6"/>
        <v>75</v>
      </c>
      <c r="D100" s="31">
        <f t="shared" si="7"/>
        <v>75</v>
      </c>
      <c r="E100" s="46">
        <v>5</v>
      </c>
      <c r="F100" s="31">
        <v>0</v>
      </c>
      <c r="G100" s="31">
        <v>0</v>
      </c>
      <c r="H100" s="31">
        <v>60</v>
      </c>
      <c r="I100" s="28">
        <v>0</v>
      </c>
      <c r="J100" s="87">
        <v>15</v>
      </c>
    </row>
    <row r="101" spans="1:10" ht="18" customHeight="1">
      <c r="A101" s="46">
        <v>6</v>
      </c>
      <c r="B101" s="142" t="s">
        <v>332</v>
      </c>
      <c r="C101" s="31">
        <f t="shared" si="6"/>
        <v>74</v>
      </c>
      <c r="D101" s="31">
        <f t="shared" si="7"/>
        <v>74</v>
      </c>
      <c r="E101" s="46">
        <v>6</v>
      </c>
      <c r="F101" s="31">
        <v>30</v>
      </c>
      <c r="G101" s="31">
        <v>0</v>
      </c>
      <c r="H101" s="28">
        <v>30</v>
      </c>
      <c r="I101" s="28">
        <v>14</v>
      </c>
      <c r="J101" s="87">
        <v>0</v>
      </c>
    </row>
    <row r="102" spans="1:10" ht="18" customHeight="1">
      <c r="A102" s="46">
        <v>7</v>
      </c>
      <c r="B102" s="142" t="s">
        <v>506</v>
      </c>
      <c r="C102" s="31">
        <f t="shared" si="6"/>
        <v>60</v>
      </c>
      <c r="D102" s="31">
        <f t="shared" si="7"/>
        <v>60</v>
      </c>
      <c r="E102" s="46">
        <v>7</v>
      </c>
      <c r="F102" s="31">
        <v>60</v>
      </c>
      <c r="G102" s="31">
        <v>0</v>
      </c>
      <c r="H102" s="28">
        <v>0</v>
      </c>
      <c r="I102" s="28">
        <v>0</v>
      </c>
      <c r="J102" s="87">
        <v>0</v>
      </c>
    </row>
    <row r="103" spans="1:10" ht="18" customHeight="1">
      <c r="A103" s="46">
        <v>8</v>
      </c>
      <c r="B103" s="142" t="s">
        <v>507</v>
      </c>
      <c r="C103" s="31">
        <f t="shared" si="6"/>
        <v>45</v>
      </c>
      <c r="D103" s="31">
        <f t="shared" si="7"/>
        <v>45</v>
      </c>
      <c r="E103" s="46">
        <v>8</v>
      </c>
      <c r="F103" s="31">
        <v>45</v>
      </c>
      <c r="G103" s="31">
        <v>0</v>
      </c>
      <c r="H103" s="28">
        <v>0</v>
      </c>
      <c r="I103" s="28">
        <v>0</v>
      </c>
      <c r="J103" s="87">
        <v>0</v>
      </c>
    </row>
    <row r="104" spans="1:10" ht="18" customHeight="1">
      <c r="A104" s="46">
        <v>9</v>
      </c>
      <c r="B104" s="33" t="s">
        <v>1214</v>
      </c>
      <c r="C104" s="31">
        <f t="shared" si="6"/>
        <v>20</v>
      </c>
      <c r="D104" s="31">
        <f t="shared" si="7"/>
        <v>20</v>
      </c>
      <c r="E104" s="46">
        <v>9</v>
      </c>
      <c r="F104" s="31">
        <v>0</v>
      </c>
      <c r="G104" s="31">
        <v>20</v>
      </c>
      <c r="H104" s="28">
        <v>0</v>
      </c>
      <c r="I104" s="28">
        <v>0</v>
      </c>
      <c r="J104" s="87">
        <v>0</v>
      </c>
    </row>
    <row r="105" spans="1:10" ht="18" customHeight="1">
      <c r="A105" s="46">
        <v>9</v>
      </c>
      <c r="B105" s="142" t="s">
        <v>833</v>
      </c>
      <c r="C105" s="31">
        <f t="shared" si="6"/>
        <v>20</v>
      </c>
      <c r="D105" s="31">
        <f t="shared" si="7"/>
        <v>20</v>
      </c>
      <c r="E105" s="46">
        <v>9</v>
      </c>
      <c r="F105" s="31">
        <v>0</v>
      </c>
      <c r="G105" s="31">
        <v>0</v>
      </c>
      <c r="H105" s="28">
        <v>0</v>
      </c>
      <c r="I105" s="31">
        <v>20</v>
      </c>
      <c r="J105" s="87">
        <v>0</v>
      </c>
    </row>
    <row r="106" spans="1:10" ht="18" customHeight="1">
      <c r="A106" s="46">
        <v>11</v>
      </c>
      <c r="B106" s="142" t="s">
        <v>834</v>
      </c>
      <c r="C106" s="31">
        <f t="shared" si="6"/>
        <v>14</v>
      </c>
      <c r="D106" s="31">
        <f t="shared" si="7"/>
        <v>14</v>
      </c>
      <c r="E106" s="46">
        <v>11</v>
      </c>
      <c r="F106" s="31">
        <v>0</v>
      </c>
      <c r="G106" s="31">
        <v>0</v>
      </c>
      <c r="H106" s="28">
        <v>0</v>
      </c>
      <c r="I106" s="31">
        <v>14</v>
      </c>
      <c r="J106" s="87">
        <v>0</v>
      </c>
    </row>
    <row r="107" spans="1:10" ht="18" customHeight="1">
      <c r="A107" s="46">
        <v>12</v>
      </c>
      <c r="B107" s="143" t="s">
        <v>211</v>
      </c>
      <c r="C107" s="31">
        <f t="shared" si="6"/>
        <v>13</v>
      </c>
      <c r="D107" s="31">
        <f t="shared" si="7"/>
        <v>13</v>
      </c>
      <c r="E107" s="46">
        <v>12</v>
      </c>
      <c r="F107" s="31">
        <v>0</v>
      </c>
      <c r="G107" s="31">
        <v>13</v>
      </c>
      <c r="H107" s="28">
        <v>0</v>
      </c>
      <c r="I107" s="28">
        <v>0</v>
      </c>
      <c r="J107" s="87">
        <v>0</v>
      </c>
    </row>
    <row r="108" spans="1:10" ht="18" customHeight="1">
      <c r="A108" s="46">
        <v>12</v>
      </c>
      <c r="B108" s="142" t="s">
        <v>212</v>
      </c>
      <c r="C108" s="31">
        <f t="shared" si="6"/>
        <v>13</v>
      </c>
      <c r="D108" s="31">
        <f t="shared" si="7"/>
        <v>13</v>
      </c>
      <c r="E108" s="46">
        <v>12</v>
      </c>
      <c r="F108" s="31">
        <v>0</v>
      </c>
      <c r="G108" s="31">
        <v>13</v>
      </c>
      <c r="H108" s="28">
        <v>0</v>
      </c>
      <c r="I108" s="28">
        <v>0</v>
      </c>
      <c r="J108" s="87">
        <v>0</v>
      </c>
    </row>
    <row r="109" spans="1:10" ht="18" customHeight="1">
      <c r="A109" s="46">
        <v>12</v>
      </c>
      <c r="B109" s="34" t="s">
        <v>213</v>
      </c>
      <c r="C109" s="31">
        <f t="shared" si="6"/>
        <v>13</v>
      </c>
      <c r="D109" s="31">
        <f t="shared" si="7"/>
        <v>13</v>
      </c>
      <c r="E109" s="46">
        <v>12</v>
      </c>
      <c r="F109" s="31">
        <v>0</v>
      </c>
      <c r="G109" s="28">
        <v>13</v>
      </c>
      <c r="H109" s="28">
        <v>0</v>
      </c>
      <c r="I109" s="28">
        <v>0</v>
      </c>
      <c r="J109" s="87">
        <v>0</v>
      </c>
    </row>
    <row r="110" spans="1:10" ht="18" customHeight="1" thickBot="1">
      <c r="A110" s="51"/>
      <c r="B110" s="52"/>
      <c r="C110" s="71"/>
      <c r="D110" s="71"/>
      <c r="E110" s="71"/>
      <c r="F110" s="71"/>
      <c r="G110" s="52"/>
      <c r="H110" s="52"/>
      <c r="I110" s="52"/>
      <c r="J110" s="53"/>
    </row>
    <row r="111" spans="1:2" ht="12.75">
      <c r="A111" s="7"/>
      <c r="B111" s="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8"/>
  <sheetViews>
    <sheetView zoomScale="80" zoomScaleNormal="80" workbookViewId="0" topLeftCell="A58">
      <selection activeCell="A86" sqref="A86"/>
    </sheetView>
  </sheetViews>
  <sheetFormatPr defaultColWidth="9.140625" defaultRowHeight="12.75"/>
  <cols>
    <col min="1" max="1" width="4.7109375" style="0" customWidth="1"/>
    <col min="2" max="2" width="47.7109375" style="0" customWidth="1"/>
    <col min="3" max="3" width="5.7109375" style="0" customWidth="1"/>
    <col min="4" max="4" width="6.7109375" style="0" customWidth="1"/>
    <col min="5" max="5" width="7.7109375" style="0" customWidth="1"/>
    <col min="7" max="7" width="14.7109375" style="0" customWidth="1"/>
    <col min="8" max="8" width="18.7109375" style="0" customWidth="1"/>
    <col min="9" max="9" width="20.7109375" style="0" customWidth="1"/>
    <col min="10" max="10" width="12.7109375" style="0" customWidth="1"/>
    <col min="11" max="11" width="20.7109375" style="0" customWidth="1"/>
    <col min="12" max="12" width="16.7109375" style="0" customWidth="1"/>
  </cols>
  <sheetData>
    <row r="1" spans="1:10" ht="18" customHeight="1">
      <c r="A1" s="95"/>
      <c r="B1" s="96"/>
      <c r="C1" s="96"/>
      <c r="D1" s="96"/>
      <c r="E1" s="96"/>
      <c r="F1" s="97">
        <v>2008</v>
      </c>
      <c r="G1" s="98">
        <v>2008</v>
      </c>
      <c r="H1" s="97">
        <v>2008</v>
      </c>
      <c r="I1" s="97">
        <v>2008</v>
      </c>
      <c r="J1" s="100">
        <v>2008</v>
      </c>
    </row>
    <row r="2" spans="1:10" ht="18" customHeight="1">
      <c r="A2" s="102"/>
      <c r="B2" s="103" t="s">
        <v>896</v>
      </c>
      <c r="C2" s="104"/>
      <c r="D2" s="58" t="s">
        <v>1002</v>
      </c>
      <c r="E2" s="58"/>
      <c r="F2" s="57" t="s">
        <v>1102</v>
      </c>
      <c r="G2" s="105" t="s">
        <v>1439</v>
      </c>
      <c r="H2" s="57" t="s">
        <v>1117</v>
      </c>
      <c r="I2" s="57" t="s">
        <v>478</v>
      </c>
      <c r="J2" s="88" t="s">
        <v>152</v>
      </c>
    </row>
    <row r="3" spans="1:10" ht="18" customHeight="1">
      <c r="A3" s="106" t="s">
        <v>860</v>
      </c>
      <c r="B3" s="58" t="s">
        <v>853</v>
      </c>
      <c r="C3" s="58" t="s">
        <v>1001</v>
      </c>
      <c r="D3" s="58">
        <v>2008</v>
      </c>
      <c r="E3" s="58" t="s">
        <v>1003</v>
      </c>
      <c r="F3" s="57" t="s">
        <v>502</v>
      </c>
      <c r="G3" s="107" t="s">
        <v>1551</v>
      </c>
      <c r="H3" s="58" t="s">
        <v>1506</v>
      </c>
      <c r="I3" s="109" t="s">
        <v>479</v>
      </c>
      <c r="J3" s="87" t="s">
        <v>153</v>
      </c>
    </row>
    <row r="4" spans="1:10" ht="18" customHeight="1">
      <c r="A4" s="106">
        <v>1</v>
      </c>
      <c r="B4" s="104" t="s">
        <v>1315</v>
      </c>
      <c r="C4" s="58">
        <f aca="true" t="shared" si="0" ref="C4:C15">LARGE(F4:J4,1)+LARGE(F4:J4,2)+LARGE(F4:J4,3)+LARGE(F4:J4,4)</f>
        <v>62</v>
      </c>
      <c r="D4" s="58">
        <f aca="true" t="shared" si="1" ref="D4:D15">LARGE(F4:J4,1)+LARGE(F4:J4,2)+LARGE(F4:J4,3)+LARGE(F4:J4,4)</f>
        <v>62</v>
      </c>
      <c r="E4" s="58"/>
      <c r="F4" s="58">
        <v>30</v>
      </c>
      <c r="G4" s="58">
        <v>0</v>
      </c>
      <c r="H4" s="58">
        <v>20</v>
      </c>
      <c r="I4" s="58">
        <v>0</v>
      </c>
      <c r="J4" s="87">
        <v>12</v>
      </c>
    </row>
    <row r="5" spans="1:10" ht="18" customHeight="1">
      <c r="A5" s="106">
        <v>2</v>
      </c>
      <c r="B5" s="104" t="s">
        <v>1301</v>
      </c>
      <c r="C5" s="58">
        <f t="shared" si="0"/>
        <v>42</v>
      </c>
      <c r="D5" s="58">
        <f t="shared" si="1"/>
        <v>42</v>
      </c>
      <c r="E5" s="148"/>
      <c r="F5" s="58">
        <v>0</v>
      </c>
      <c r="G5" s="58">
        <v>0</v>
      </c>
      <c r="H5" s="58">
        <v>30</v>
      </c>
      <c r="I5" s="58">
        <v>12</v>
      </c>
      <c r="J5" s="87">
        <v>0</v>
      </c>
    </row>
    <row r="6" spans="1:10" ht="18" customHeight="1">
      <c r="A6" s="106">
        <v>3</v>
      </c>
      <c r="B6" s="104" t="s">
        <v>1536</v>
      </c>
      <c r="C6" s="58">
        <f t="shared" si="0"/>
        <v>37</v>
      </c>
      <c r="D6" s="58">
        <f t="shared" si="1"/>
        <v>37</v>
      </c>
      <c r="E6" s="58"/>
      <c r="F6" s="58">
        <v>0</v>
      </c>
      <c r="G6" s="58">
        <v>0</v>
      </c>
      <c r="H6" s="58">
        <v>0</v>
      </c>
      <c r="I6" s="58">
        <v>12</v>
      </c>
      <c r="J6" s="87">
        <v>25</v>
      </c>
    </row>
    <row r="7" spans="1:10" ht="18" customHeight="1">
      <c r="A7" s="106">
        <v>4</v>
      </c>
      <c r="B7" s="104" t="s">
        <v>665</v>
      </c>
      <c r="C7" s="58">
        <f t="shared" si="0"/>
        <v>32</v>
      </c>
      <c r="D7" s="58">
        <f t="shared" si="1"/>
        <v>32</v>
      </c>
      <c r="E7" s="58"/>
      <c r="F7" s="58">
        <v>0</v>
      </c>
      <c r="G7" s="58">
        <v>0</v>
      </c>
      <c r="H7" s="58">
        <v>0</v>
      </c>
      <c r="I7" s="58">
        <v>7</v>
      </c>
      <c r="J7" s="87">
        <v>25</v>
      </c>
    </row>
    <row r="8" spans="1:10" ht="18" customHeight="1">
      <c r="A8" s="106">
        <v>5</v>
      </c>
      <c r="B8" s="112" t="s">
        <v>250</v>
      </c>
      <c r="C8" s="58">
        <f t="shared" si="0"/>
        <v>27</v>
      </c>
      <c r="D8" s="58">
        <f t="shared" si="1"/>
        <v>27</v>
      </c>
      <c r="E8" s="58"/>
      <c r="F8" s="58">
        <v>0</v>
      </c>
      <c r="G8" s="58">
        <v>0</v>
      </c>
      <c r="H8" s="58">
        <v>15</v>
      </c>
      <c r="I8" s="58">
        <v>12</v>
      </c>
      <c r="J8" s="87">
        <v>0</v>
      </c>
    </row>
    <row r="9" spans="1:10" ht="18" customHeight="1">
      <c r="A9" s="106">
        <v>6</v>
      </c>
      <c r="B9" s="112" t="s">
        <v>1499</v>
      </c>
      <c r="C9" s="58">
        <f t="shared" si="0"/>
        <v>12</v>
      </c>
      <c r="D9" s="58">
        <f t="shared" si="1"/>
        <v>12</v>
      </c>
      <c r="E9" s="148"/>
      <c r="F9" s="58">
        <v>0</v>
      </c>
      <c r="G9" s="58">
        <v>0</v>
      </c>
      <c r="H9" s="58">
        <v>0</v>
      </c>
      <c r="I9" s="58">
        <v>0</v>
      </c>
      <c r="J9" s="87">
        <v>12</v>
      </c>
    </row>
    <row r="10" spans="1:10" ht="18" customHeight="1">
      <c r="A10" s="106">
        <v>6</v>
      </c>
      <c r="B10" s="112" t="s">
        <v>999</v>
      </c>
      <c r="C10" s="58">
        <f t="shared" si="0"/>
        <v>12</v>
      </c>
      <c r="D10" s="58">
        <f t="shared" si="1"/>
        <v>12</v>
      </c>
      <c r="E10" s="58"/>
      <c r="F10" s="58">
        <v>0</v>
      </c>
      <c r="G10" s="58">
        <v>0</v>
      </c>
      <c r="H10" s="58">
        <v>0</v>
      </c>
      <c r="I10" s="58">
        <v>0</v>
      </c>
      <c r="J10" s="87">
        <v>12</v>
      </c>
    </row>
    <row r="11" spans="1:10" ht="18" customHeight="1">
      <c r="A11" s="106">
        <v>6</v>
      </c>
      <c r="B11" s="114" t="s">
        <v>73</v>
      </c>
      <c r="C11" s="58">
        <f t="shared" si="0"/>
        <v>12</v>
      </c>
      <c r="D11" s="58">
        <f t="shared" si="1"/>
        <v>12</v>
      </c>
      <c r="E11" s="58"/>
      <c r="F11" s="58">
        <v>0</v>
      </c>
      <c r="G11" s="58">
        <v>0</v>
      </c>
      <c r="H11" s="58">
        <v>0</v>
      </c>
      <c r="I11" s="58">
        <v>0</v>
      </c>
      <c r="J11" s="87">
        <v>12</v>
      </c>
    </row>
    <row r="12" spans="1:10" ht="18" customHeight="1">
      <c r="A12" s="106">
        <v>9</v>
      </c>
      <c r="B12" s="112" t="s">
        <v>1502</v>
      </c>
      <c r="C12" s="58">
        <f t="shared" si="0"/>
        <v>7</v>
      </c>
      <c r="D12" s="58">
        <f t="shared" si="1"/>
        <v>7</v>
      </c>
      <c r="E12" s="58"/>
      <c r="F12" s="58">
        <v>0</v>
      </c>
      <c r="G12" s="58">
        <v>0</v>
      </c>
      <c r="H12" s="58">
        <v>0</v>
      </c>
      <c r="I12" s="58">
        <v>0</v>
      </c>
      <c r="J12" s="87">
        <v>7</v>
      </c>
    </row>
    <row r="13" spans="1:10" ht="18" customHeight="1">
      <c r="A13" s="106">
        <v>10</v>
      </c>
      <c r="B13" s="112" t="s">
        <v>1225</v>
      </c>
      <c r="C13" s="58">
        <f t="shared" si="0"/>
        <v>0</v>
      </c>
      <c r="D13" s="58">
        <f t="shared" si="1"/>
        <v>0</v>
      </c>
      <c r="E13" s="148"/>
      <c r="F13" s="58">
        <v>0</v>
      </c>
      <c r="G13" s="58">
        <v>0</v>
      </c>
      <c r="H13" s="58">
        <v>0</v>
      </c>
      <c r="I13" s="58">
        <v>0</v>
      </c>
      <c r="J13" s="87">
        <v>0</v>
      </c>
    </row>
    <row r="14" spans="1:10" ht="18" customHeight="1">
      <c r="A14" s="106">
        <v>10</v>
      </c>
      <c r="B14" s="112" t="s">
        <v>1478</v>
      </c>
      <c r="C14" s="58">
        <f t="shared" si="0"/>
        <v>0</v>
      </c>
      <c r="D14" s="58">
        <f t="shared" si="1"/>
        <v>0</v>
      </c>
      <c r="E14" s="148"/>
      <c r="F14" s="58">
        <v>0</v>
      </c>
      <c r="G14" s="58">
        <v>0</v>
      </c>
      <c r="H14" s="58">
        <v>0</v>
      </c>
      <c r="I14" s="58">
        <v>0</v>
      </c>
      <c r="J14" s="87">
        <v>0</v>
      </c>
    </row>
    <row r="15" spans="1:10" ht="18" customHeight="1">
      <c r="A15" s="106">
        <v>10</v>
      </c>
      <c r="B15" s="112" t="s">
        <v>1500</v>
      </c>
      <c r="C15" s="58">
        <f t="shared" si="0"/>
        <v>0</v>
      </c>
      <c r="D15" s="58">
        <f t="shared" si="1"/>
        <v>0</v>
      </c>
      <c r="E15" s="148"/>
      <c r="F15" s="58">
        <v>0</v>
      </c>
      <c r="G15" s="58">
        <v>0</v>
      </c>
      <c r="H15" s="58">
        <v>0</v>
      </c>
      <c r="I15" s="58">
        <v>0</v>
      </c>
      <c r="J15" s="87">
        <v>0</v>
      </c>
    </row>
    <row r="16" spans="1:10" ht="18" customHeight="1">
      <c r="A16" s="106"/>
      <c r="B16" s="104" t="s">
        <v>1483</v>
      </c>
      <c r="C16" s="58"/>
      <c r="D16" s="58"/>
      <c r="E16" s="58"/>
      <c r="F16" s="58"/>
      <c r="G16" s="58"/>
      <c r="H16" s="58"/>
      <c r="I16" s="58"/>
      <c r="J16" s="111"/>
    </row>
    <row r="17" spans="1:10" ht="18" customHeight="1">
      <c r="A17" s="106"/>
      <c r="B17" s="104" t="s">
        <v>758</v>
      </c>
      <c r="C17" s="58"/>
      <c r="D17" s="58"/>
      <c r="E17" s="58"/>
      <c r="F17" s="58"/>
      <c r="G17" s="58"/>
      <c r="H17" s="58"/>
      <c r="I17" s="58"/>
      <c r="J17" s="111"/>
    </row>
    <row r="18" spans="1:10" ht="18" customHeight="1">
      <c r="A18" s="106"/>
      <c r="B18" s="112" t="s">
        <v>1055</v>
      </c>
      <c r="C18" s="58"/>
      <c r="D18" s="58"/>
      <c r="E18" s="58"/>
      <c r="F18" s="58"/>
      <c r="G18" s="58"/>
      <c r="H18" s="58"/>
      <c r="I18" s="58"/>
      <c r="J18" s="111"/>
    </row>
    <row r="19" spans="1:10" ht="18" customHeight="1">
      <c r="A19" s="106"/>
      <c r="B19" s="112" t="s">
        <v>937</v>
      </c>
      <c r="C19" s="58"/>
      <c r="D19" s="58"/>
      <c r="E19" s="58"/>
      <c r="F19" s="58"/>
      <c r="G19" s="58"/>
      <c r="H19" s="58"/>
      <c r="I19" s="58"/>
      <c r="J19" s="111"/>
    </row>
    <row r="20" spans="1:10" ht="18" customHeight="1">
      <c r="A20" s="106"/>
      <c r="B20" s="104" t="s">
        <v>1270</v>
      </c>
      <c r="C20" s="58"/>
      <c r="D20" s="58"/>
      <c r="E20" s="58"/>
      <c r="F20" s="58"/>
      <c r="G20" s="58"/>
      <c r="H20" s="58"/>
      <c r="I20" s="58"/>
      <c r="J20" s="111"/>
    </row>
    <row r="21" spans="1:10" ht="18" customHeight="1">
      <c r="A21" s="106"/>
      <c r="B21" s="104" t="s">
        <v>1213</v>
      </c>
      <c r="C21" s="58"/>
      <c r="D21" s="58"/>
      <c r="E21" s="58"/>
      <c r="F21" s="58"/>
      <c r="G21" s="58"/>
      <c r="H21" s="58"/>
      <c r="I21" s="58"/>
      <c r="J21" s="111"/>
    </row>
    <row r="22" spans="1:10" ht="18" customHeight="1">
      <c r="A22" s="106"/>
      <c r="B22" s="104" t="s">
        <v>642</v>
      </c>
      <c r="C22" s="58"/>
      <c r="D22" s="58"/>
      <c r="E22" s="58"/>
      <c r="F22" s="58"/>
      <c r="G22" s="58"/>
      <c r="H22" s="58"/>
      <c r="I22" s="58"/>
      <c r="J22" s="111"/>
    </row>
    <row r="23" spans="1:10" ht="18" customHeight="1">
      <c r="A23" s="106"/>
      <c r="B23" s="104" t="s">
        <v>643</v>
      </c>
      <c r="C23" s="58"/>
      <c r="D23" s="58"/>
      <c r="E23" s="58"/>
      <c r="F23" s="58"/>
      <c r="G23" s="58"/>
      <c r="H23" s="58"/>
      <c r="I23" s="58"/>
      <c r="J23" s="111"/>
    </row>
    <row r="24" spans="1:10" ht="18" customHeight="1">
      <c r="A24" s="106"/>
      <c r="B24" s="104" t="s">
        <v>1044</v>
      </c>
      <c r="C24" s="58"/>
      <c r="D24" s="58"/>
      <c r="E24" s="58"/>
      <c r="F24" s="58"/>
      <c r="G24" s="58"/>
      <c r="H24" s="58"/>
      <c r="I24" s="58"/>
      <c r="J24" s="111"/>
    </row>
    <row r="25" spans="1:10" ht="18" customHeight="1">
      <c r="A25" s="106"/>
      <c r="B25" s="112" t="s">
        <v>334</v>
      </c>
      <c r="C25" s="58"/>
      <c r="D25" s="58"/>
      <c r="E25" s="58"/>
      <c r="F25" s="58"/>
      <c r="G25" s="58"/>
      <c r="H25" s="58"/>
      <c r="I25" s="58"/>
      <c r="J25" s="111"/>
    </row>
    <row r="26" spans="1:10" ht="18" customHeight="1">
      <c r="A26" s="106"/>
      <c r="B26" s="112" t="s">
        <v>1308</v>
      </c>
      <c r="C26" s="58"/>
      <c r="D26" s="58"/>
      <c r="E26" s="58"/>
      <c r="F26" s="58"/>
      <c r="G26" s="58"/>
      <c r="H26" s="58"/>
      <c r="I26" s="58"/>
      <c r="J26" s="111"/>
    </row>
    <row r="27" spans="1:10" ht="18" customHeight="1">
      <c r="A27" s="106"/>
      <c r="B27" s="112" t="s">
        <v>1312</v>
      </c>
      <c r="C27" s="58"/>
      <c r="D27" s="58"/>
      <c r="E27" s="58"/>
      <c r="F27" s="58"/>
      <c r="G27" s="58"/>
      <c r="H27" s="58"/>
      <c r="I27" s="58"/>
      <c r="J27" s="111"/>
    </row>
    <row r="28" spans="1:10" ht="18" customHeight="1">
      <c r="A28" s="106"/>
      <c r="B28" s="112" t="s">
        <v>1309</v>
      </c>
      <c r="C28" s="58"/>
      <c r="D28" s="58"/>
      <c r="E28" s="58"/>
      <c r="F28" s="58"/>
      <c r="G28" s="58"/>
      <c r="H28" s="58"/>
      <c r="I28" s="58"/>
      <c r="J28" s="111"/>
    </row>
    <row r="29" spans="1:10" ht="18" customHeight="1">
      <c r="A29" s="106"/>
      <c r="B29" s="112" t="s">
        <v>1307</v>
      </c>
      <c r="C29" s="58"/>
      <c r="D29" s="58"/>
      <c r="E29" s="58"/>
      <c r="F29" s="58"/>
      <c r="G29" s="58"/>
      <c r="H29" s="58"/>
      <c r="I29" s="58"/>
      <c r="J29" s="111"/>
    </row>
    <row r="30" spans="1:10" ht="18" customHeight="1">
      <c r="A30" s="106"/>
      <c r="B30" s="112"/>
      <c r="C30" s="58"/>
      <c r="D30" s="58"/>
      <c r="E30" s="58"/>
      <c r="F30" s="58"/>
      <c r="G30" s="58"/>
      <c r="H30" s="58"/>
      <c r="I30" s="58"/>
      <c r="J30" s="111"/>
    </row>
    <row r="31" spans="1:11" ht="18" customHeight="1">
      <c r="A31" s="106"/>
      <c r="B31" s="125" t="s">
        <v>998</v>
      </c>
      <c r="C31" s="58"/>
      <c r="D31" s="58"/>
      <c r="E31" s="58"/>
      <c r="F31" s="58"/>
      <c r="G31" s="58"/>
      <c r="H31" s="58"/>
      <c r="I31" s="58"/>
      <c r="J31" s="111"/>
      <c r="K31" s="17" t="s">
        <v>698</v>
      </c>
    </row>
    <row r="32" spans="1:11" ht="18" customHeight="1">
      <c r="A32" s="106"/>
      <c r="B32" s="125" t="s">
        <v>932</v>
      </c>
      <c r="C32" s="58"/>
      <c r="D32" s="58"/>
      <c r="E32" s="58"/>
      <c r="F32" s="58"/>
      <c r="G32" s="58"/>
      <c r="H32" s="58"/>
      <c r="I32" s="58"/>
      <c r="J32" s="111"/>
      <c r="K32" s="17" t="s">
        <v>698</v>
      </c>
    </row>
    <row r="33" spans="1:11" ht="18" customHeight="1">
      <c r="A33" s="106"/>
      <c r="B33" s="125" t="s">
        <v>1221</v>
      </c>
      <c r="C33" s="58"/>
      <c r="D33" s="58"/>
      <c r="E33" s="58"/>
      <c r="F33" s="58"/>
      <c r="G33" s="58"/>
      <c r="H33" s="58"/>
      <c r="I33" s="58"/>
      <c r="J33" s="111"/>
      <c r="K33" s="17" t="s">
        <v>698</v>
      </c>
    </row>
    <row r="34" spans="1:11" ht="18" customHeight="1">
      <c r="A34" s="106"/>
      <c r="B34" s="125" t="s">
        <v>493</v>
      </c>
      <c r="C34" s="58"/>
      <c r="D34" s="58"/>
      <c r="E34" s="58"/>
      <c r="F34" s="58"/>
      <c r="G34" s="58"/>
      <c r="H34" s="58"/>
      <c r="I34" s="58"/>
      <c r="J34" s="111"/>
      <c r="K34" s="17" t="s">
        <v>698</v>
      </c>
    </row>
    <row r="35" spans="1:11" ht="18" customHeight="1">
      <c r="A35" s="106"/>
      <c r="B35" s="125" t="s">
        <v>997</v>
      </c>
      <c r="C35" s="58"/>
      <c r="D35" s="58"/>
      <c r="E35" s="58"/>
      <c r="F35" s="58"/>
      <c r="G35" s="58"/>
      <c r="H35" s="58"/>
      <c r="I35" s="58"/>
      <c r="J35" s="111"/>
      <c r="K35" s="17" t="s">
        <v>698</v>
      </c>
    </row>
    <row r="36" spans="1:11" ht="18" customHeight="1">
      <c r="A36" s="106"/>
      <c r="B36" s="125" t="s">
        <v>557</v>
      </c>
      <c r="C36" s="58"/>
      <c r="D36" s="58"/>
      <c r="E36" s="58"/>
      <c r="F36" s="58"/>
      <c r="G36" s="58"/>
      <c r="H36" s="58"/>
      <c r="I36" s="58"/>
      <c r="J36" s="111"/>
      <c r="K36" s="17" t="s">
        <v>698</v>
      </c>
    </row>
    <row r="37" spans="1:11" ht="18" customHeight="1">
      <c r="A37" s="106"/>
      <c r="B37" s="125" t="s">
        <v>1495</v>
      </c>
      <c r="C37" s="58"/>
      <c r="D37" s="58"/>
      <c r="E37" s="58"/>
      <c r="F37" s="58"/>
      <c r="G37" s="58"/>
      <c r="H37" s="58"/>
      <c r="I37" s="58"/>
      <c r="J37" s="111"/>
      <c r="K37" s="17" t="s">
        <v>698</v>
      </c>
    </row>
    <row r="38" spans="1:11" ht="18" customHeight="1">
      <c r="A38" s="106"/>
      <c r="B38" s="125" t="s">
        <v>1220</v>
      </c>
      <c r="C38" s="58"/>
      <c r="D38" s="58"/>
      <c r="E38" s="58"/>
      <c r="F38" s="58"/>
      <c r="G38" s="58"/>
      <c r="H38" s="58"/>
      <c r="I38" s="58"/>
      <c r="J38" s="111"/>
      <c r="K38" s="17" t="s">
        <v>698</v>
      </c>
    </row>
    <row r="39" spans="1:11" ht="18" customHeight="1">
      <c r="A39" s="106"/>
      <c r="B39" s="125" t="s">
        <v>1313</v>
      </c>
      <c r="C39" s="58"/>
      <c r="D39" s="58"/>
      <c r="E39" s="58"/>
      <c r="F39" s="58"/>
      <c r="G39" s="58"/>
      <c r="H39" s="58"/>
      <c r="I39" s="58"/>
      <c r="J39" s="111"/>
      <c r="K39" s="17" t="s">
        <v>698</v>
      </c>
    </row>
    <row r="40" spans="1:11" ht="18" customHeight="1">
      <c r="A40" s="106"/>
      <c r="B40" s="125" t="s">
        <v>1494</v>
      </c>
      <c r="C40" s="58"/>
      <c r="D40" s="58"/>
      <c r="E40" s="58"/>
      <c r="F40" s="58"/>
      <c r="G40" s="58"/>
      <c r="H40" s="58"/>
      <c r="I40" s="58"/>
      <c r="J40" s="111"/>
      <c r="K40" s="17" t="s">
        <v>698</v>
      </c>
    </row>
    <row r="41" spans="1:11" ht="18" customHeight="1">
      <c r="A41" s="106"/>
      <c r="B41" s="125" t="s">
        <v>1437</v>
      </c>
      <c r="C41" s="58"/>
      <c r="D41" s="58"/>
      <c r="E41" s="58"/>
      <c r="F41" s="58"/>
      <c r="G41" s="58"/>
      <c r="H41" s="58"/>
      <c r="I41" s="58"/>
      <c r="J41" s="111"/>
      <c r="K41" s="17" t="s">
        <v>698</v>
      </c>
    </row>
    <row r="42" spans="1:11" ht="18" customHeight="1">
      <c r="A42" s="106"/>
      <c r="B42" s="125" t="s">
        <v>933</v>
      </c>
      <c r="C42" s="58"/>
      <c r="D42" s="58"/>
      <c r="E42" s="58"/>
      <c r="F42" s="58"/>
      <c r="G42" s="58"/>
      <c r="H42" s="58"/>
      <c r="I42" s="58"/>
      <c r="J42" s="111"/>
      <c r="K42" s="17" t="s">
        <v>698</v>
      </c>
    </row>
    <row r="43" spans="1:10" ht="18" customHeight="1">
      <c r="A43" s="124"/>
      <c r="B43" s="112"/>
      <c r="C43" s="148"/>
      <c r="D43" s="148"/>
      <c r="E43" s="148"/>
      <c r="F43" s="148"/>
      <c r="G43" s="148"/>
      <c r="H43" s="148"/>
      <c r="I43" s="148"/>
      <c r="J43" s="111"/>
    </row>
    <row r="44" spans="1:12" ht="18" customHeight="1">
      <c r="A44" s="124"/>
      <c r="B44" s="116" t="s">
        <v>1223</v>
      </c>
      <c r="C44" s="148"/>
      <c r="D44" s="148"/>
      <c r="E44" s="148"/>
      <c r="F44" s="58">
        <v>60</v>
      </c>
      <c r="G44" s="58"/>
      <c r="H44" s="58"/>
      <c r="I44" s="58"/>
      <c r="J44" s="87"/>
      <c r="K44" s="26" t="s">
        <v>410</v>
      </c>
      <c r="L44" s="3" t="s">
        <v>356</v>
      </c>
    </row>
    <row r="45" spans="1:12" ht="18" customHeight="1">
      <c r="A45" s="124"/>
      <c r="B45" s="116" t="s">
        <v>409</v>
      </c>
      <c r="C45" s="148"/>
      <c r="D45" s="148"/>
      <c r="E45" s="148"/>
      <c r="F45" s="148"/>
      <c r="G45" s="58"/>
      <c r="H45" s="58">
        <v>60</v>
      </c>
      <c r="I45" s="58"/>
      <c r="J45" s="87"/>
      <c r="K45" s="26" t="s">
        <v>410</v>
      </c>
      <c r="L45" s="3" t="s">
        <v>1576</v>
      </c>
    </row>
    <row r="46" spans="1:12" ht="18" customHeight="1">
      <c r="A46" s="124"/>
      <c r="B46" s="116" t="s">
        <v>663</v>
      </c>
      <c r="C46" s="148"/>
      <c r="D46" s="148"/>
      <c r="E46" s="148"/>
      <c r="F46" s="148"/>
      <c r="G46" s="58"/>
      <c r="H46" s="58"/>
      <c r="I46" s="58">
        <v>60</v>
      </c>
      <c r="J46" s="87"/>
      <c r="K46" s="26" t="s">
        <v>410</v>
      </c>
      <c r="L46" s="3" t="s">
        <v>356</v>
      </c>
    </row>
    <row r="47" spans="1:12" ht="18" customHeight="1">
      <c r="A47" s="124"/>
      <c r="B47" s="116" t="s">
        <v>1092</v>
      </c>
      <c r="C47" s="148"/>
      <c r="D47" s="148"/>
      <c r="E47" s="148"/>
      <c r="F47" s="148"/>
      <c r="G47" s="58"/>
      <c r="H47" s="58"/>
      <c r="I47" s="58">
        <v>45</v>
      </c>
      <c r="J47" s="87"/>
      <c r="K47" s="26" t="s">
        <v>410</v>
      </c>
      <c r="L47" s="3" t="s">
        <v>1576</v>
      </c>
    </row>
    <row r="48" spans="1:12" ht="18" customHeight="1">
      <c r="A48" s="124"/>
      <c r="B48" s="116" t="s">
        <v>335</v>
      </c>
      <c r="C48" s="58"/>
      <c r="D48" s="58"/>
      <c r="E48" s="148"/>
      <c r="F48" s="58"/>
      <c r="G48" s="58"/>
      <c r="H48" s="58"/>
      <c r="I48" s="58">
        <v>7</v>
      </c>
      <c r="J48" s="87">
        <v>60</v>
      </c>
      <c r="K48" s="94" t="s">
        <v>410</v>
      </c>
      <c r="L48" s="4" t="s">
        <v>583</v>
      </c>
    </row>
    <row r="49" spans="1:12" ht="18" customHeight="1">
      <c r="A49" s="124"/>
      <c r="B49" s="116" t="s">
        <v>1415</v>
      </c>
      <c r="C49" s="58"/>
      <c r="D49" s="58"/>
      <c r="E49" s="148"/>
      <c r="F49" s="58"/>
      <c r="G49" s="58"/>
      <c r="H49" s="58"/>
      <c r="I49" s="58">
        <v>12</v>
      </c>
      <c r="J49" s="87">
        <v>45</v>
      </c>
      <c r="K49" s="94" t="s">
        <v>410</v>
      </c>
      <c r="L49" s="4" t="s">
        <v>583</v>
      </c>
    </row>
    <row r="50" spans="1:12" ht="18" customHeight="1">
      <c r="A50" s="124"/>
      <c r="B50" s="116" t="s">
        <v>1056</v>
      </c>
      <c r="C50" s="58">
        <v>75</v>
      </c>
      <c r="D50" s="58">
        <v>75</v>
      </c>
      <c r="E50" s="58"/>
      <c r="F50" s="58">
        <v>45</v>
      </c>
      <c r="G50" s="58"/>
      <c r="H50" s="58"/>
      <c r="I50" s="58">
        <v>30</v>
      </c>
      <c r="J50" s="87"/>
      <c r="K50" s="94" t="s">
        <v>410</v>
      </c>
      <c r="L50" s="4" t="s">
        <v>582</v>
      </c>
    </row>
    <row r="51" spans="1:12" ht="18" customHeight="1">
      <c r="A51" s="124"/>
      <c r="B51" s="116" t="s">
        <v>1057</v>
      </c>
      <c r="C51" s="58">
        <v>65</v>
      </c>
      <c r="D51" s="58">
        <v>65</v>
      </c>
      <c r="E51" s="148"/>
      <c r="F51" s="58"/>
      <c r="G51" s="58"/>
      <c r="H51" s="58">
        <v>45</v>
      </c>
      <c r="I51" s="58">
        <v>20</v>
      </c>
      <c r="J51" s="87"/>
      <c r="K51" s="94" t="s">
        <v>410</v>
      </c>
      <c r="L51" s="4" t="s">
        <v>582</v>
      </c>
    </row>
    <row r="52" spans="1:10" ht="18" customHeight="1">
      <c r="A52" s="127"/>
      <c r="B52" s="121"/>
      <c r="C52" s="123"/>
      <c r="D52" s="123"/>
      <c r="E52" s="123"/>
      <c r="F52" s="123"/>
      <c r="G52" s="123"/>
      <c r="H52" s="123"/>
      <c r="I52" s="123"/>
      <c r="J52" s="128"/>
    </row>
    <row r="53" spans="1:10" ht="18" customHeight="1">
      <c r="A53" s="129"/>
      <c r="B53" s="112"/>
      <c r="C53" s="57"/>
      <c r="D53" s="57"/>
      <c r="E53" s="57"/>
      <c r="F53" s="57">
        <v>2008</v>
      </c>
      <c r="G53" s="105">
        <v>2008</v>
      </c>
      <c r="H53" s="57">
        <v>2008</v>
      </c>
      <c r="I53" s="57">
        <v>2008</v>
      </c>
      <c r="J53" s="88">
        <v>2008</v>
      </c>
    </row>
    <row r="54" spans="1:10" ht="18" customHeight="1">
      <c r="A54" s="102"/>
      <c r="B54" s="103" t="s">
        <v>897</v>
      </c>
      <c r="C54" s="104"/>
      <c r="D54" s="58" t="s">
        <v>1002</v>
      </c>
      <c r="E54" s="58"/>
      <c r="F54" s="57" t="s">
        <v>1102</v>
      </c>
      <c r="G54" s="105" t="s">
        <v>1439</v>
      </c>
      <c r="H54" s="57" t="s">
        <v>1117</v>
      </c>
      <c r="I54" s="57" t="s">
        <v>478</v>
      </c>
      <c r="J54" s="88" t="s">
        <v>152</v>
      </c>
    </row>
    <row r="55" spans="1:10" ht="18" customHeight="1">
      <c r="A55" s="106" t="s">
        <v>860</v>
      </c>
      <c r="B55" s="58" t="s">
        <v>853</v>
      </c>
      <c r="C55" s="58" t="s">
        <v>1001</v>
      </c>
      <c r="D55" s="58">
        <v>2008</v>
      </c>
      <c r="E55" s="58" t="s">
        <v>1003</v>
      </c>
      <c r="F55" s="57" t="s">
        <v>502</v>
      </c>
      <c r="G55" s="107" t="s">
        <v>1551</v>
      </c>
      <c r="H55" s="58" t="s">
        <v>1506</v>
      </c>
      <c r="I55" s="109" t="s">
        <v>479</v>
      </c>
      <c r="J55" s="87" t="s">
        <v>153</v>
      </c>
    </row>
    <row r="56" spans="1:10" ht="18" customHeight="1">
      <c r="A56" s="106"/>
      <c r="B56" s="104" t="s">
        <v>934</v>
      </c>
      <c r="C56" s="58">
        <f aca="true" t="shared" si="2" ref="C56:C67">LARGE(F56:J56,1)+LARGE(F56:J56,2)+LARGE(F56:J56,3)+LARGE(F56:J56,4)</f>
        <v>0</v>
      </c>
      <c r="D56" s="58">
        <f aca="true" t="shared" si="3" ref="D56:D67">LARGE(F56:J56,1)+LARGE(F56:J56,2)+LARGE(F56:J56,3)+LARGE(F56:J56,4)</f>
        <v>0</v>
      </c>
      <c r="E56" s="58"/>
      <c r="F56" s="58">
        <v>0</v>
      </c>
      <c r="G56" s="58">
        <v>0</v>
      </c>
      <c r="H56" s="58">
        <v>0</v>
      </c>
      <c r="I56" s="58">
        <v>0</v>
      </c>
      <c r="J56" s="111"/>
    </row>
    <row r="57" spans="1:10" ht="18" customHeight="1">
      <c r="A57" s="106"/>
      <c r="B57" s="104" t="s">
        <v>523</v>
      </c>
      <c r="C57" s="58">
        <f t="shared" si="2"/>
        <v>0</v>
      </c>
      <c r="D57" s="58">
        <f t="shared" si="3"/>
        <v>0</v>
      </c>
      <c r="E57" s="58"/>
      <c r="F57" s="58">
        <v>0</v>
      </c>
      <c r="G57" s="58">
        <v>0</v>
      </c>
      <c r="H57" s="58">
        <v>0</v>
      </c>
      <c r="I57" s="58">
        <v>0</v>
      </c>
      <c r="J57" s="111"/>
    </row>
    <row r="58" spans="1:10" ht="18" customHeight="1">
      <c r="A58" s="106"/>
      <c r="B58" s="112" t="s">
        <v>1047</v>
      </c>
      <c r="C58" s="58">
        <f t="shared" si="2"/>
        <v>0</v>
      </c>
      <c r="D58" s="58">
        <f t="shared" si="3"/>
        <v>0</v>
      </c>
      <c r="E58" s="58"/>
      <c r="F58" s="58">
        <v>0</v>
      </c>
      <c r="G58" s="58">
        <v>0</v>
      </c>
      <c r="H58" s="58">
        <v>0</v>
      </c>
      <c r="I58" s="58">
        <v>0</v>
      </c>
      <c r="J58" s="111"/>
    </row>
    <row r="59" spans="1:10" ht="18" customHeight="1">
      <c r="A59" s="106"/>
      <c r="B59" s="112" t="s">
        <v>1484</v>
      </c>
      <c r="C59" s="58">
        <f t="shared" si="2"/>
        <v>0</v>
      </c>
      <c r="D59" s="58">
        <f t="shared" si="3"/>
        <v>0</v>
      </c>
      <c r="E59" s="58"/>
      <c r="F59" s="58">
        <v>0</v>
      </c>
      <c r="G59" s="58">
        <v>0</v>
      </c>
      <c r="H59" s="58">
        <v>0</v>
      </c>
      <c r="I59" s="58">
        <v>0</v>
      </c>
      <c r="J59" s="111"/>
    </row>
    <row r="60" spans="1:10" ht="18" customHeight="1">
      <c r="A60" s="106"/>
      <c r="B60" s="104" t="s">
        <v>1496</v>
      </c>
      <c r="C60" s="58">
        <f t="shared" si="2"/>
        <v>0</v>
      </c>
      <c r="D60" s="58">
        <f t="shared" si="3"/>
        <v>0</v>
      </c>
      <c r="E60" s="58"/>
      <c r="F60" s="58">
        <v>0</v>
      </c>
      <c r="G60" s="58">
        <v>0</v>
      </c>
      <c r="H60" s="58">
        <v>0</v>
      </c>
      <c r="I60" s="58">
        <v>0</v>
      </c>
      <c r="J60" s="111"/>
    </row>
    <row r="61" spans="1:10" ht="18" customHeight="1">
      <c r="A61" s="106"/>
      <c r="B61" s="104" t="s">
        <v>1049</v>
      </c>
      <c r="C61" s="58">
        <f t="shared" si="2"/>
        <v>0</v>
      </c>
      <c r="D61" s="58">
        <f t="shared" si="3"/>
        <v>0</v>
      </c>
      <c r="E61" s="58"/>
      <c r="F61" s="58">
        <v>0</v>
      </c>
      <c r="G61" s="58">
        <v>0</v>
      </c>
      <c r="H61" s="58">
        <v>0</v>
      </c>
      <c r="I61" s="58">
        <v>0</v>
      </c>
      <c r="J61" s="111"/>
    </row>
    <row r="62" spans="1:10" ht="18" customHeight="1">
      <c r="A62" s="106"/>
      <c r="B62" s="104" t="s">
        <v>336</v>
      </c>
      <c r="C62" s="58">
        <f t="shared" si="2"/>
        <v>0</v>
      </c>
      <c r="D62" s="58">
        <f t="shared" si="3"/>
        <v>0</v>
      </c>
      <c r="E62" s="58"/>
      <c r="F62" s="58">
        <v>0</v>
      </c>
      <c r="G62" s="58">
        <v>0</v>
      </c>
      <c r="H62" s="58">
        <v>0</v>
      </c>
      <c r="I62" s="58">
        <v>0</v>
      </c>
      <c r="J62" s="111"/>
    </row>
    <row r="63" spans="1:10" ht="18" customHeight="1">
      <c r="A63" s="106"/>
      <c r="B63" s="112" t="s">
        <v>1000</v>
      </c>
      <c r="C63" s="58">
        <f t="shared" si="2"/>
        <v>0</v>
      </c>
      <c r="D63" s="58">
        <f t="shared" si="3"/>
        <v>0</v>
      </c>
      <c r="E63" s="58"/>
      <c r="F63" s="58">
        <v>0</v>
      </c>
      <c r="G63" s="58">
        <v>0</v>
      </c>
      <c r="H63" s="58">
        <v>0</v>
      </c>
      <c r="I63" s="58">
        <v>0</v>
      </c>
      <c r="J63" s="111"/>
    </row>
    <row r="64" spans="1:10" ht="18" customHeight="1">
      <c r="A64" s="106"/>
      <c r="B64" s="104" t="s">
        <v>1436</v>
      </c>
      <c r="C64" s="58">
        <f t="shared" si="2"/>
        <v>0</v>
      </c>
      <c r="D64" s="58">
        <f t="shared" si="3"/>
        <v>0</v>
      </c>
      <c r="E64" s="58"/>
      <c r="F64" s="58">
        <v>0</v>
      </c>
      <c r="G64" s="58">
        <v>0</v>
      </c>
      <c r="H64" s="58">
        <v>0</v>
      </c>
      <c r="I64" s="58">
        <v>0</v>
      </c>
      <c r="J64" s="111"/>
    </row>
    <row r="65" spans="1:10" ht="18" customHeight="1">
      <c r="A65" s="106"/>
      <c r="B65" s="104" t="s">
        <v>935</v>
      </c>
      <c r="C65" s="58">
        <f t="shared" si="2"/>
        <v>0</v>
      </c>
      <c r="D65" s="58">
        <f t="shared" si="3"/>
        <v>0</v>
      </c>
      <c r="E65" s="58"/>
      <c r="F65" s="58">
        <v>0</v>
      </c>
      <c r="G65" s="58">
        <v>0</v>
      </c>
      <c r="H65" s="58">
        <v>0</v>
      </c>
      <c r="I65" s="58">
        <v>0</v>
      </c>
      <c r="J65" s="111"/>
    </row>
    <row r="66" spans="1:10" ht="18" customHeight="1">
      <c r="A66" s="106"/>
      <c r="B66" s="104" t="s">
        <v>1050</v>
      </c>
      <c r="C66" s="58">
        <f t="shared" si="2"/>
        <v>0</v>
      </c>
      <c r="D66" s="58">
        <f t="shared" si="3"/>
        <v>0</v>
      </c>
      <c r="E66" s="58"/>
      <c r="F66" s="58">
        <v>0</v>
      </c>
      <c r="G66" s="58">
        <v>0</v>
      </c>
      <c r="H66" s="58">
        <v>0</v>
      </c>
      <c r="I66" s="58">
        <v>0</v>
      </c>
      <c r="J66" s="111"/>
    </row>
    <row r="67" spans="1:10" ht="18" customHeight="1">
      <c r="A67" s="106"/>
      <c r="B67" s="112" t="s">
        <v>1579</v>
      </c>
      <c r="C67" s="58">
        <f t="shared" si="2"/>
        <v>0</v>
      </c>
      <c r="D67" s="58">
        <f t="shared" si="3"/>
        <v>0</v>
      </c>
      <c r="E67" s="58"/>
      <c r="F67" s="58">
        <v>0</v>
      </c>
      <c r="G67" s="58">
        <v>0</v>
      </c>
      <c r="H67" s="58">
        <v>0</v>
      </c>
      <c r="I67" s="58">
        <v>0</v>
      </c>
      <c r="J67" s="111"/>
    </row>
    <row r="68" spans="1:10" ht="18" customHeight="1">
      <c r="A68" s="106"/>
      <c r="B68" s="112" t="s">
        <v>765</v>
      </c>
      <c r="C68" s="58"/>
      <c r="D68" s="58"/>
      <c r="E68" s="58"/>
      <c r="F68" s="58"/>
      <c r="G68" s="58"/>
      <c r="H68" s="58"/>
      <c r="I68" s="58"/>
      <c r="J68" s="111"/>
    </row>
    <row r="69" spans="1:10" ht="18" customHeight="1">
      <c r="A69" s="106"/>
      <c r="B69" s="112" t="s">
        <v>1490</v>
      </c>
      <c r="C69" s="58"/>
      <c r="D69" s="58"/>
      <c r="E69" s="58"/>
      <c r="F69" s="58"/>
      <c r="G69" s="58"/>
      <c r="H69" s="58"/>
      <c r="I69" s="58"/>
      <c r="J69" s="111"/>
    </row>
    <row r="70" spans="1:10" ht="18" customHeight="1">
      <c r="A70" s="106"/>
      <c r="B70" s="112" t="s">
        <v>1417</v>
      </c>
      <c r="C70" s="58"/>
      <c r="D70" s="58"/>
      <c r="E70" s="58"/>
      <c r="F70" s="58"/>
      <c r="G70" s="58"/>
      <c r="H70" s="58"/>
      <c r="I70" s="58"/>
      <c r="J70" s="111"/>
    </row>
    <row r="71" spans="1:10" ht="18" customHeight="1">
      <c r="A71" s="106"/>
      <c r="B71" s="112" t="s">
        <v>337</v>
      </c>
      <c r="C71" s="58"/>
      <c r="D71" s="58"/>
      <c r="E71" s="58"/>
      <c r="F71" s="58"/>
      <c r="G71" s="58"/>
      <c r="H71" s="58"/>
      <c r="I71" s="58"/>
      <c r="J71" s="111"/>
    </row>
    <row r="72" spans="1:10" ht="18" customHeight="1">
      <c r="A72" s="106"/>
      <c r="B72" s="112" t="s">
        <v>1310</v>
      </c>
      <c r="C72" s="58"/>
      <c r="D72" s="58"/>
      <c r="E72" s="58"/>
      <c r="F72" s="58"/>
      <c r="G72" s="58"/>
      <c r="H72" s="58"/>
      <c r="I72" s="58"/>
      <c r="J72" s="111"/>
    </row>
    <row r="73" spans="1:10" ht="18" customHeight="1">
      <c r="A73" s="106"/>
      <c r="B73" s="149" t="s">
        <v>1438</v>
      </c>
      <c r="C73" s="58"/>
      <c r="D73" s="58"/>
      <c r="E73" s="58"/>
      <c r="F73" s="58"/>
      <c r="G73" s="58"/>
      <c r="H73" s="58"/>
      <c r="I73" s="58"/>
      <c r="J73" s="111"/>
    </row>
    <row r="74" spans="1:10" ht="18" customHeight="1">
      <c r="A74" s="106"/>
      <c r="B74" s="112" t="s">
        <v>1493</v>
      </c>
      <c r="C74" s="58"/>
      <c r="D74" s="58"/>
      <c r="E74" s="58"/>
      <c r="F74" s="58"/>
      <c r="G74" s="58"/>
      <c r="H74" s="58"/>
      <c r="I74" s="58"/>
      <c r="J74" s="111"/>
    </row>
    <row r="75" spans="1:10" ht="18" customHeight="1">
      <c r="A75" s="106"/>
      <c r="B75" s="112" t="s">
        <v>1311</v>
      </c>
      <c r="C75" s="58"/>
      <c r="D75" s="58"/>
      <c r="E75" s="58"/>
      <c r="F75" s="58"/>
      <c r="G75" s="58"/>
      <c r="H75" s="58"/>
      <c r="I75" s="58"/>
      <c r="J75" s="111"/>
    </row>
    <row r="76" spans="1:10" ht="18" customHeight="1">
      <c r="A76" s="127"/>
      <c r="B76" s="121"/>
      <c r="C76" s="121"/>
      <c r="D76" s="121"/>
      <c r="E76" s="121"/>
      <c r="F76" s="123"/>
      <c r="G76" s="123"/>
      <c r="H76" s="123"/>
      <c r="I76" s="123"/>
      <c r="J76" s="128"/>
    </row>
    <row r="77" spans="1:10" ht="18" customHeight="1">
      <c r="A77" s="129"/>
      <c r="B77" s="112"/>
      <c r="C77" s="112"/>
      <c r="D77" s="112"/>
      <c r="E77" s="112"/>
      <c r="F77" s="57">
        <v>2008</v>
      </c>
      <c r="G77" s="105">
        <v>2008</v>
      </c>
      <c r="H77" s="57">
        <v>2008</v>
      </c>
      <c r="I77" s="57">
        <v>2008</v>
      </c>
      <c r="J77" s="88">
        <v>2008</v>
      </c>
    </row>
    <row r="78" spans="1:10" ht="18" customHeight="1">
      <c r="A78" s="102"/>
      <c r="B78" s="103" t="s">
        <v>898</v>
      </c>
      <c r="C78" s="104"/>
      <c r="D78" s="58" t="s">
        <v>1002</v>
      </c>
      <c r="E78" s="58"/>
      <c r="F78" s="57" t="s">
        <v>1102</v>
      </c>
      <c r="G78" s="105" t="s">
        <v>1439</v>
      </c>
      <c r="H78" s="57" t="s">
        <v>1117</v>
      </c>
      <c r="I78" s="57" t="s">
        <v>478</v>
      </c>
      <c r="J78" s="88" t="s">
        <v>152</v>
      </c>
    </row>
    <row r="79" spans="1:10" ht="18" customHeight="1">
      <c r="A79" s="106" t="s">
        <v>860</v>
      </c>
      <c r="B79" s="58" t="s">
        <v>853</v>
      </c>
      <c r="C79" s="58" t="s">
        <v>1001</v>
      </c>
      <c r="D79" s="58">
        <v>2008</v>
      </c>
      <c r="E79" s="58" t="s">
        <v>1003</v>
      </c>
      <c r="F79" s="57" t="s">
        <v>502</v>
      </c>
      <c r="G79" s="107" t="s">
        <v>1551</v>
      </c>
      <c r="H79" s="58" t="s">
        <v>1506</v>
      </c>
      <c r="I79" s="109" t="s">
        <v>479</v>
      </c>
      <c r="J79" s="87" t="s">
        <v>153</v>
      </c>
    </row>
    <row r="80" spans="1:10" ht="18" customHeight="1">
      <c r="A80" s="106">
        <v>1</v>
      </c>
      <c r="B80" s="104" t="s">
        <v>1595</v>
      </c>
      <c r="C80" s="58">
        <f aca="true" t="shared" si="4" ref="C80:C85">LARGE(F80:J80,1)+LARGE(F80:J80,2)+LARGE(F80:J80,3)+LARGE(F80:J80,4)</f>
        <v>105</v>
      </c>
      <c r="D80" s="58">
        <f aca="true" t="shared" si="5" ref="D80:D85">LARGE(F80:J80,1)+LARGE(F80:J80,2)+LARGE(F80:J80,3)+LARGE(F80:J80,4)</f>
        <v>105</v>
      </c>
      <c r="E80" s="58"/>
      <c r="F80" s="58">
        <v>0</v>
      </c>
      <c r="G80" s="58">
        <v>0</v>
      </c>
      <c r="H80" s="58">
        <v>60</v>
      </c>
      <c r="I80" s="58">
        <v>45</v>
      </c>
      <c r="J80" s="87">
        <v>0</v>
      </c>
    </row>
    <row r="81" spans="1:10" ht="18" customHeight="1">
      <c r="A81" s="106">
        <v>2</v>
      </c>
      <c r="B81" s="104" t="s">
        <v>751</v>
      </c>
      <c r="C81" s="58">
        <f t="shared" si="4"/>
        <v>30</v>
      </c>
      <c r="D81" s="58">
        <f t="shared" si="5"/>
        <v>30</v>
      </c>
      <c r="E81" s="58"/>
      <c r="F81" s="58">
        <v>0</v>
      </c>
      <c r="G81" s="58">
        <v>0</v>
      </c>
      <c r="H81" s="58">
        <v>0</v>
      </c>
      <c r="I81" s="58">
        <v>0</v>
      </c>
      <c r="J81" s="87">
        <v>30</v>
      </c>
    </row>
    <row r="82" spans="1:10" ht="18" customHeight="1">
      <c r="A82" s="106">
        <v>2</v>
      </c>
      <c r="B82" s="104" t="s">
        <v>1596</v>
      </c>
      <c r="C82" s="58">
        <f t="shared" si="4"/>
        <v>30</v>
      </c>
      <c r="D82" s="58">
        <f t="shared" si="5"/>
        <v>30</v>
      </c>
      <c r="E82" s="58"/>
      <c r="F82" s="58">
        <v>0</v>
      </c>
      <c r="G82" s="58">
        <v>0</v>
      </c>
      <c r="H82" s="58">
        <v>30</v>
      </c>
      <c r="I82" s="58">
        <v>0</v>
      </c>
      <c r="J82" s="87">
        <v>0</v>
      </c>
    </row>
    <row r="83" spans="1:10" ht="18" customHeight="1">
      <c r="A83" s="106">
        <v>4</v>
      </c>
      <c r="B83" s="104" t="s">
        <v>752</v>
      </c>
      <c r="C83" s="58">
        <f t="shared" si="4"/>
        <v>20</v>
      </c>
      <c r="D83" s="58">
        <f t="shared" si="5"/>
        <v>20</v>
      </c>
      <c r="E83" s="58"/>
      <c r="F83" s="58">
        <v>0</v>
      </c>
      <c r="G83" s="58">
        <v>0</v>
      </c>
      <c r="H83" s="58">
        <v>0</v>
      </c>
      <c r="I83" s="58">
        <v>0</v>
      </c>
      <c r="J83" s="87">
        <v>20</v>
      </c>
    </row>
    <row r="84" spans="1:10" ht="18" customHeight="1">
      <c r="A84" s="106">
        <v>5</v>
      </c>
      <c r="B84" s="104" t="s">
        <v>78</v>
      </c>
      <c r="C84" s="58">
        <f t="shared" si="4"/>
        <v>15</v>
      </c>
      <c r="D84" s="58">
        <f t="shared" si="5"/>
        <v>15</v>
      </c>
      <c r="E84" s="58"/>
      <c r="F84" s="58">
        <v>0</v>
      </c>
      <c r="G84" s="58">
        <v>15</v>
      </c>
      <c r="H84" s="58">
        <v>0</v>
      </c>
      <c r="I84" s="58">
        <v>0</v>
      </c>
      <c r="J84" s="87">
        <v>0</v>
      </c>
    </row>
    <row r="85" spans="1:10" ht="18" customHeight="1">
      <c r="A85" s="106">
        <v>5</v>
      </c>
      <c r="B85" s="104" t="s">
        <v>753</v>
      </c>
      <c r="C85" s="58">
        <f t="shared" si="4"/>
        <v>15</v>
      </c>
      <c r="D85" s="58">
        <f t="shared" si="5"/>
        <v>15</v>
      </c>
      <c r="E85" s="58"/>
      <c r="F85" s="58">
        <v>0</v>
      </c>
      <c r="G85" s="58">
        <v>0</v>
      </c>
      <c r="H85" s="58">
        <v>0</v>
      </c>
      <c r="I85" s="58">
        <v>0</v>
      </c>
      <c r="J85" s="87">
        <v>15</v>
      </c>
    </row>
    <row r="86" spans="1:10" ht="18" customHeight="1">
      <c r="A86" s="106"/>
      <c r="B86" s="104"/>
      <c r="C86" s="58"/>
      <c r="D86" s="58"/>
      <c r="E86" s="58"/>
      <c r="F86" s="58"/>
      <c r="G86" s="58"/>
      <c r="H86" s="58"/>
      <c r="I86" s="58"/>
      <c r="J86" s="87"/>
    </row>
    <row r="87" spans="1:12" ht="18" customHeight="1">
      <c r="A87" s="106"/>
      <c r="B87" s="159" t="s">
        <v>666</v>
      </c>
      <c r="C87" s="58"/>
      <c r="D87" s="58"/>
      <c r="E87" s="58"/>
      <c r="F87" s="58"/>
      <c r="G87" s="58"/>
      <c r="H87" s="58"/>
      <c r="I87" s="58">
        <v>60</v>
      </c>
      <c r="J87" s="87">
        <v>60</v>
      </c>
      <c r="K87" s="17" t="s">
        <v>410</v>
      </c>
      <c r="L87" s="3" t="s">
        <v>583</v>
      </c>
    </row>
    <row r="88" spans="1:10" ht="18" customHeight="1">
      <c r="A88" s="127"/>
      <c r="B88" s="121"/>
      <c r="C88" s="123"/>
      <c r="D88" s="123"/>
      <c r="E88" s="123"/>
      <c r="F88" s="123"/>
      <c r="G88" s="123"/>
      <c r="H88" s="123"/>
      <c r="I88" s="123"/>
      <c r="J88" s="128"/>
    </row>
    <row r="89" spans="1:10" ht="18" customHeight="1">
      <c r="A89" s="129"/>
      <c r="B89" s="112"/>
      <c r="C89" s="57"/>
      <c r="D89" s="57"/>
      <c r="E89" s="57"/>
      <c r="F89" s="57">
        <v>2008</v>
      </c>
      <c r="G89" s="105">
        <v>2008</v>
      </c>
      <c r="H89" s="57">
        <v>2008</v>
      </c>
      <c r="I89" s="57">
        <v>2008</v>
      </c>
      <c r="J89" s="88">
        <v>2008</v>
      </c>
    </row>
    <row r="90" spans="1:10" ht="18" customHeight="1">
      <c r="A90" s="102"/>
      <c r="B90" s="103" t="s">
        <v>899</v>
      </c>
      <c r="C90" s="104"/>
      <c r="D90" s="58" t="s">
        <v>1002</v>
      </c>
      <c r="E90" s="58"/>
      <c r="F90" s="57" t="s">
        <v>1102</v>
      </c>
      <c r="G90" s="105" t="s">
        <v>1439</v>
      </c>
      <c r="H90" s="57" t="s">
        <v>1117</v>
      </c>
      <c r="I90" s="57" t="s">
        <v>478</v>
      </c>
      <c r="J90" s="88" t="s">
        <v>152</v>
      </c>
    </row>
    <row r="91" spans="1:10" ht="18" customHeight="1">
      <c r="A91" s="106" t="s">
        <v>860</v>
      </c>
      <c r="B91" s="58" t="s">
        <v>853</v>
      </c>
      <c r="C91" s="58" t="s">
        <v>1001</v>
      </c>
      <c r="D91" s="58">
        <v>2008</v>
      </c>
      <c r="E91" s="58" t="s">
        <v>1003</v>
      </c>
      <c r="F91" s="57" t="s">
        <v>502</v>
      </c>
      <c r="G91" s="107" t="s">
        <v>1551</v>
      </c>
      <c r="H91" s="58" t="s">
        <v>1506</v>
      </c>
      <c r="I91" s="109" t="s">
        <v>479</v>
      </c>
      <c r="J91" s="87" t="s">
        <v>153</v>
      </c>
    </row>
    <row r="92" spans="1:10" ht="18" customHeight="1">
      <c r="A92" s="106">
        <v>1</v>
      </c>
      <c r="B92" s="104" t="s">
        <v>496</v>
      </c>
      <c r="C92" s="58">
        <f>LARGE(F92:J92,1)+LARGE(F92:J92,2)+LARGE(F92:J92,3)+LARGE(F92:J92,4)</f>
        <v>105</v>
      </c>
      <c r="D92" s="58">
        <f>LARGE(F92:J92,1)+LARGE(F92:J92,2)+LARGE(F92:J92,3)+LARGE(F92:J92,4)</f>
        <v>105</v>
      </c>
      <c r="E92" s="58"/>
      <c r="F92" s="58">
        <v>45</v>
      </c>
      <c r="G92" s="58">
        <v>0</v>
      </c>
      <c r="H92" s="58">
        <v>0</v>
      </c>
      <c r="I92" s="58">
        <v>60</v>
      </c>
      <c r="J92" s="87">
        <v>0</v>
      </c>
    </row>
    <row r="93" spans="1:10" ht="18" customHeight="1">
      <c r="A93" s="106">
        <v>2</v>
      </c>
      <c r="B93" s="104" t="s">
        <v>494</v>
      </c>
      <c r="C93" s="58">
        <f>LARGE(F93:J93,1)+LARGE(F93:J93,2)+LARGE(F93:J93,3)+LARGE(F93:J93,4)</f>
        <v>60</v>
      </c>
      <c r="D93" s="58">
        <f>LARGE(F93:J93,1)+LARGE(F93:J93,2)+LARGE(F93:J93,3)+LARGE(F93:J93,4)</f>
        <v>60</v>
      </c>
      <c r="E93" s="58"/>
      <c r="F93" s="58">
        <v>60</v>
      </c>
      <c r="G93" s="58">
        <v>0</v>
      </c>
      <c r="H93" s="58">
        <v>0</v>
      </c>
      <c r="I93" s="58">
        <v>0</v>
      </c>
      <c r="J93" s="87">
        <v>0</v>
      </c>
    </row>
    <row r="94" spans="1:10" ht="18" customHeight="1">
      <c r="A94" s="106">
        <v>2</v>
      </c>
      <c r="B94" s="104" t="s">
        <v>495</v>
      </c>
      <c r="C94" s="58">
        <f>LARGE(F94:J94,1)+LARGE(F94:J94,2)+LARGE(F94:J94,3)+LARGE(F94:J94,4)</f>
        <v>60</v>
      </c>
      <c r="D94" s="58">
        <f>LARGE(F94:J94,1)+LARGE(F94:J94,2)+LARGE(F94:J94,3)+LARGE(F94:J94,4)</f>
        <v>60</v>
      </c>
      <c r="E94" s="58"/>
      <c r="F94" s="58">
        <v>30</v>
      </c>
      <c r="G94" s="58">
        <v>0</v>
      </c>
      <c r="H94" s="58">
        <v>0</v>
      </c>
      <c r="I94" s="58">
        <v>30</v>
      </c>
      <c r="J94" s="87">
        <v>0</v>
      </c>
    </row>
    <row r="95" spans="1:10" ht="18" customHeight="1">
      <c r="A95" s="106">
        <v>4</v>
      </c>
      <c r="B95" s="104" t="s">
        <v>667</v>
      </c>
      <c r="C95" s="58">
        <f>LARGE(F95:J95,1)+LARGE(F95:J95,2)+LARGE(F95:J95,3)+LARGE(F95:J95,4)</f>
        <v>45</v>
      </c>
      <c r="D95" s="58">
        <f>LARGE(F95:J95,1)+LARGE(F95:J95,2)+LARGE(F95:J95,3)+LARGE(F95:J95,4)</f>
        <v>45</v>
      </c>
      <c r="E95" s="58"/>
      <c r="F95" s="58">
        <v>0</v>
      </c>
      <c r="G95" s="58">
        <v>0</v>
      </c>
      <c r="H95" s="58">
        <v>0</v>
      </c>
      <c r="I95" s="58">
        <v>45</v>
      </c>
      <c r="J95" s="87">
        <v>0</v>
      </c>
    </row>
    <row r="96" spans="1:10" ht="18" customHeight="1">
      <c r="A96" s="106">
        <v>5</v>
      </c>
      <c r="B96" s="104" t="s">
        <v>497</v>
      </c>
      <c r="C96" s="58">
        <f>LARGE(F96:J96,1)+LARGE(F96:J96,2)+LARGE(F96:J96,3)+LARGE(F96:J96,4)</f>
        <v>20</v>
      </c>
      <c r="D96" s="58">
        <f>LARGE(F96:J96,1)+LARGE(F96:J96,2)+LARGE(F96:J96,3)+LARGE(F96:J96,4)</f>
        <v>20</v>
      </c>
      <c r="E96" s="58"/>
      <c r="F96" s="58">
        <v>20</v>
      </c>
      <c r="G96" s="58">
        <v>0</v>
      </c>
      <c r="H96" s="58">
        <v>0</v>
      </c>
      <c r="I96" s="58">
        <v>0</v>
      </c>
      <c r="J96" s="87">
        <v>0</v>
      </c>
    </row>
    <row r="97" spans="1:10" ht="18" customHeight="1">
      <c r="A97" s="127"/>
      <c r="B97" s="121"/>
      <c r="C97" s="121"/>
      <c r="D97" s="121"/>
      <c r="E97" s="121"/>
      <c r="F97" s="123"/>
      <c r="G97" s="123"/>
      <c r="H97" s="123"/>
      <c r="I97" s="123"/>
      <c r="J97" s="128"/>
    </row>
    <row r="98" spans="1:10" ht="18" customHeight="1">
      <c r="A98" s="129"/>
      <c r="B98" s="112"/>
      <c r="C98" s="112"/>
      <c r="D98" s="112"/>
      <c r="E98" s="112"/>
      <c r="F98" s="57">
        <v>2008</v>
      </c>
      <c r="G98" s="105">
        <v>2008</v>
      </c>
      <c r="H98" s="57">
        <v>2008</v>
      </c>
      <c r="I98" s="57">
        <v>2008</v>
      </c>
      <c r="J98" s="88">
        <v>2008</v>
      </c>
    </row>
    <row r="99" spans="1:10" ht="18" customHeight="1">
      <c r="A99" s="102"/>
      <c r="B99" s="103" t="s">
        <v>900</v>
      </c>
      <c r="C99" s="104"/>
      <c r="D99" s="58" t="s">
        <v>1002</v>
      </c>
      <c r="E99" s="58"/>
      <c r="F99" s="57" t="s">
        <v>1102</v>
      </c>
      <c r="G99" s="105" t="s">
        <v>1439</v>
      </c>
      <c r="H99" s="57" t="s">
        <v>1117</v>
      </c>
      <c r="I99" s="57" t="s">
        <v>478</v>
      </c>
      <c r="J99" s="88" t="s">
        <v>152</v>
      </c>
    </row>
    <row r="100" spans="1:10" ht="18" customHeight="1">
      <c r="A100" s="106" t="s">
        <v>860</v>
      </c>
      <c r="B100" s="58" t="s">
        <v>853</v>
      </c>
      <c r="C100" s="58" t="s">
        <v>1001</v>
      </c>
      <c r="D100" s="58">
        <v>2008</v>
      </c>
      <c r="E100" s="58" t="s">
        <v>1003</v>
      </c>
      <c r="F100" s="57" t="s">
        <v>502</v>
      </c>
      <c r="G100" s="107" t="s">
        <v>1551</v>
      </c>
      <c r="H100" s="58" t="s">
        <v>1506</v>
      </c>
      <c r="I100" s="109" t="s">
        <v>479</v>
      </c>
      <c r="J100" s="87" t="s">
        <v>153</v>
      </c>
    </row>
    <row r="101" spans="1:10" ht="18" customHeight="1">
      <c r="A101" s="106">
        <v>1</v>
      </c>
      <c r="B101" s="150" t="s">
        <v>1593</v>
      </c>
      <c r="C101" s="58">
        <f aca="true" t="shared" si="6" ref="C101:C107">LARGE(F101:J101,1)+LARGE(F101:J101,2)+LARGE(F101:J101,3)+LARGE(F101:J101,4)</f>
        <v>90</v>
      </c>
      <c r="D101" s="58">
        <f aca="true" t="shared" si="7" ref="D101:D107">LARGE(F101:J101,1)+LARGE(F101:J101,2)+LARGE(F101:J101,3)+LARGE(F101:J101,4)</f>
        <v>90</v>
      </c>
      <c r="E101" s="148"/>
      <c r="F101" s="58">
        <v>0</v>
      </c>
      <c r="G101" s="58">
        <v>0</v>
      </c>
      <c r="H101" s="58">
        <v>60</v>
      </c>
      <c r="I101" s="58">
        <v>30</v>
      </c>
      <c r="J101" s="87">
        <v>0</v>
      </c>
    </row>
    <row r="102" spans="1:10" ht="18" customHeight="1">
      <c r="A102" s="106">
        <v>2</v>
      </c>
      <c r="B102" s="150" t="s">
        <v>1594</v>
      </c>
      <c r="C102" s="58">
        <f t="shared" si="6"/>
        <v>65</v>
      </c>
      <c r="D102" s="58">
        <f t="shared" si="7"/>
        <v>65</v>
      </c>
      <c r="E102" s="148"/>
      <c r="F102" s="58">
        <v>0</v>
      </c>
      <c r="G102" s="58">
        <v>0</v>
      </c>
      <c r="H102" s="58">
        <v>45</v>
      </c>
      <c r="I102" s="57">
        <v>20</v>
      </c>
      <c r="J102" s="87">
        <v>0</v>
      </c>
    </row>
    <row r="103" spans="1:10" ht="18" customHeight="1">
      <c r="A103" s="124">
        <v>3</v>
      </c>
      <c r="B103" s="150" t="s">
        <v>79</v>
      </c>
      <c r="C103" s="58">
        <f t="shared" si="6"/>
        <v>55</v>
      </c>
      <c r="D103" s="58">
        <f t="shared" si="7"/>
        <v>55</v>
      </c>
      <c r="E103" s="152"/>
      <c r="F103" s="58">
        <v>0</v>
      </c>
      <c r="G103" s="58">
        <v>25</v>
      </c>
      <c r="H103" s="57">
        <v>30</v>
      </c>
      <c r="I103" s="58">
        <v>0</v>
      </c>
      <c r="J103" s="87">
        <v>0</v>
      </c>
    </row>
    <row r="104" spans="1:10" ht="18" customHeight="1">
      <c r="A104" s="124">
        <v>4</v>
      </c>
      <c r="B104" s="151" t="s">
        <v>936</v>
      </c>
      <c r="C104" s="58">
        <f t="shared" si="6"/>
        <v>50</v>
      </c>
      <c r="D104" s="58">
        <f t="shared" si="7"/>
        <v>50</v>
      </c>
      <c r="E104" s="58"/>
      <c r="F104" s="58">
        <v>0</v>
      </c>
      <c r="G104" s="58">
        <v>0</v>
      </c>
      <c r="H104" s="58">
        <v>20</v>
      </c>
      <c r="I104" s="58">
        <v>0</v>
      </c>
      <c r="J104" s="87">
        <v>30</v>
      </c>
    </row>
    <row r="105" spans="1:10" ht="18" customHeight="1">
      <c r="A105" s="124">
        <v>5</v>
      </c>
      <c r="B105" s="150" t="s">
        <v>80</v>
      </c>
      <c r="C105" s="58">
        <f t="shared" si="6"/>
        <v>40</v>
      </c>
      <c r="D105" s="58">
        <f t="shared" si="7"/>
        <v>40</v>
      </c>
      <c r="E105" s="152"/>
      <c r="F105" s="58">
        <v>0</v>
      </c>
      <c r="G105" s="58">
        <v>25</v>
      </c>
      <c r="H105" s="57">
        <v>15</v>
      </c>
      <c r="I105" s="58">
        <v>0</v>
      </c>
      <c r="J105" s="87">
        <v>0</v>
      </c>
    </row>
    <row r="106" spans="1:10" ht="18" customHeight="1">
      <c r="A106" s="124">
        <v>6</v>
      </c>
      <c r="B106" s="150" t="s">
        <v>757</v>
      </c>
      <c r="C106" s="58">
        <f t="shared" si="6"/>
        <v>20</v>
      </c>
      <c r="D106" s="58">
        <f t="shared" si="7"/>
        <v>20</v>
      </c>
      <c r="E106" s="152"/>
      <c r="F106" s="58">
        <v>0</v>
      </c>
      <c r="G106" s="58">
        <v>0</v>
      </c>
      <c r="H106" s="58">
        <v>0</v>
      </c>
      <c r="I106" s="58">
        <v>0</v>
      </c>
      <c r="J106" s="87">
        <v>20</v>
      </c>
    </row>
    <row r="107" spans="1:10" ht="18" customHeight="1">
      <c r="A107" s="124">
        <v>7</v>
      </c>
      <c r="B107" s="150" t="s">
        <v>81</v>
      </c>
      <c r="C107" s="58">
        <f t="shared" si="6"/>
        <v>12</v>
      </c>
      <c r="D107" s="58">
        <f t="shared" si="7"/>
        <v>12</v>
      </c>
      <c r="E107" s="152"/>
      <c r="F107" s="58">
        <v>0</v>
      </c>
      <c r="G107" s="58">
        <v>12</v>
      </c>
      <c r="H107" s="58">
        <v>0</v>
      </c>
      <c r="I107" s="58">
        <v>0</v>
      </c>
      <c r="J107" s="87">
        <v>0</v>
      </c>
    </row>
    <row r="108" spans="1:10" ht="18" customHeight="1" thickBot="1">
      <c r="A108" s="153"/>
      <c r="B108" s="154"/>
      <c r="C108" s="154"/>
      <c r="D108" s="154"/>
      <c r="E108" s="154"/>
      <c r="F108" s="154"/>
      <c r="G108" s="154"/>
      <c r="H108" s="154"/>
      <c r="I108" s="138"/>
      <c r="J108" s="14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59"/>
  <sheetViews>
    <sheetView zoomScale="80" zoomScaleNormal="80" workbookViewId="0" topLeftCell="A88">
      <selection activeCell="B10" sqref="B10"/>
    </sheetView>
  </sheetViews>
  <sheetFormatPr defaultColWidth="9.140625" defaultRowHeight="12.75"/>
  <cols>
    <col min="1" max="1" width="4.7109375" style="0" customWidth="1"/>
    <col min="2" max="2" width="45.7109375" style="0" customWidth="1"/>
    <col min="3" max="5" width="6.7109375" style="0" customWidth="1"/>
    <col min="6" max="11" width="10.7109375" style="0" customWidth="1"/>
    <col min="12" max="13" width="12.7109375" style="0" customWidth="1"/>
    <col min="14" max="14" width="20.7109375" style="0" customWidth="1"/>
    <col min="15" max="15" width="16.7109375" style="0" customWidth="1"/>
  </cols>
  <sheetData>
    <row r="1" spans="1:15" ht="18" customHeight="1">
      <c r="A1" s="95"/>
      <c r="B1" s="96"/>
      <c r="C1" s="96"/>
      <c r="D1" s="96"/>
      <c r="E1" s="96"/>
      <c r="F1" s="97">
        <v>2008</v>
      </c>
      <c r="G1" s="98">
        <v>2008</v>
      </c>
      <c r="H1" s="98">
        <v>2008</v>
      </c>
      <c r="I1" s="99">
        <v>2008</v>
      </c>
      <c r="J1" s="97">
        <v>2008</v>
      </c>
      <c r="K1" s="97">
        <v>2008</v>
      </c>
      <c r="L1" s="97">
        <v>2008</v>
      </c>
      <c r="M1" s="100">
        <v>2008</v>
      </c>
      <c r="N1" s="101"/>
      <c r="O1" s="101"/>
    </row>
    <row r="2" spans="1:15" ht="18" customHeight="1">
      <c r="A2" s="102"/>
      <c r="B2" s="103" t="s">
        <v>901</v>
      </c>
      <c r="C2" s="104"/>
      <c r="D2" s="58" t="s">
        <v>1002</v>
      </c>
      <c r="E2" s="58"/>
      <c r="F2" s="57" t="s">
        <v>1102</v>
      </c>
      <c r="G2" s="105" t="s">
        <v>1549</v>
      </c>
      <c r="H2" s="105" t="s">
        <v>1439</v>
      </c>
      <c r="I2" s="58" t="s">
        <v>1275</v>
      </c>
      <c r="J2" s="57" t="s">
        <v>1117</v>
      </c>
      <c r="K2" s="57" t="s">
        <v>440</v>
      </c>
      <c r="L2" s="57" t="s">
        <v>478</v>
      </c>
      <c r="M2" s="88" t="s">
        <v>152</v>
      </c>
      <c r="N2" s="101"/>
      <c r="O2" s="101"/>
    </row>
    <row r="3" spans="1:15" ht="18" customHeight="1">
      <c r="A3" s="106" t="s">
        <v>860</v>
      </c>
      <c r="B3" s="58" t="s">
        <v>853</v>
      </c>
      <c r="C3" s="58" t="s">
        <v>1001</v>
      </c>
      <c r="D3" s="58">
        <v>2008</v>
      </c>
      <c r="E3" s="58" t="s">
        <v>1003</v>
      </c>
      <c r="F3" s="57" t="s">
        <v>502</v>
      </c>
      <c r="G3" s="107" t="s">
        <v>1550</v>
      </c>
      <c r="H3" s="107" t="s">
        <v>1551</v>
      </c>
      <c r="I3" s="58" t="s">
        <v>1276</v>
      </c>
      <c r="J3" s="58" t="s">
        <v>1506</v>
      </c>
      <c r="K3" s="108">
        <v>39732</v>
      </c>
      <c r="L3" s="109" t="s">
        <v>479</v>
      </c>
      <c r="M3" s="87" t="s">
        <v>153</v>
      </c>
      <c r="N3" s="101"/>
      <c r="O3" s="101"/>
    </row>
    <row r="4" spans="1:15" ht="18" customHeight="1">
      <c r="A4" s="106">
        <v>1</v>
      </c>
      <c r="B4" s="104" t="s">
        <v>1590</v>
      </c>
      <c r="C4" s="110">
        <f aca="true" t="shared" si="0" ref="C4:C41">LARGE(F4:M4,1)+LARGE(F4:M4,2)+LARGE(F4:M4,3)+LARGE(F4:M4,4)</f>
        <v>58</v>
      </c>
      <c r="D4" s="110">
        <f aca="true" t="shared" si="1" ref="D4:D41">LARGE(F4:M4,1)+LARGE(F4:M4,2)+LARGE(F4:M4,3)+LARGE(F4:M4,4)</f>
        <v>58</v>
      </c>
      <c r="E4" s="58"/>
      <c r="F4" s="58">
        <v>0</v>
      </c>
      <c r="G4" s="58">
        <v>0</v>
      </c>
      <c r="H4" s="58">
        <v>0</v>
      </c>
      <c r="I4" s="58">
        <v>0</v>
      </c>
      <c r="J4" s="58">
        <v>7</v>
      </c>
      <c r="K4" s="57">
        <v>14</v>
      </c>
      <c r="L4" s="57">
        <v>12</v>
      </c>
      <c r="M4" s="87">
        <v>25</v>
      </c>
      <c r="N4" s="101"/>
      <c r="O4" s="101"/>
    </row>
    <row r="5" spans="1:15" ht="18" customHeight="1">
      <c r="A5" s="106">
        <v>2</v>
      </c>
      <c r="B5" s="104" t="s">
        <v>1589</v>
      </c>
      <c r="C5" s="110">
        <f t="shared" si="0"/>
        <v>51</v>
      </c>
      <c r="D5" s="110">
        <f t="shared" si="1"/>
        <v>51</v>
      </c>
      <c r="E5" s="58"/>
      <c r="F5" s="58">
        <v>0</v>
      </c>
      <c r="G5" s="58">
        <v>0</v>
      </c>
      <c r="H5" s="58">
        <v>0</v>
      </c>
      <c r="I5" s="58">
        <v>0</v>
      </c>
      <c r="J5" s="58">
        <v>12</v>
      </c>
      <c r="K5" s="57">
        <v>20</v>
      </c>
      <c r="L5" s="57">
        <v>7</v>
      </c>
      <c r="M5" s="87">
        <v>12</v>
      </c>
      <c r="N5" s="101"/>
      <c r="O5" s="101"/>
    </row>
    <row r="6" spans="1:15" ht="18" customHeight="1">
      <c r="A6" s="106">
        <v>3</v>
      </c>
      <c r="B6" s="104" t="s">
        <v>1387</v>
      </c>
      <c r="C6" s="110">
        <f t="shared" si="0"/>
        <v>45</v>
      </c>
      <c r="D6" s="110">
        <f t="shared" si="1"/>
        <v>45</v>
      </c>
      <c r="E6" s="58"/>
      <c r="F6" s="58">
        <v>0</v>
      </c>
      <c r="G6" s="58">
        <v>0</v>
      </c>
      <c r="H6" s="58">
        <v>0</v>
      </c>
      <c r="I6" s="58">
        <v>0</v>
      </c>
      <c r="J6" s="58">
        <v>0</v>
      </c>
      <c r="K6" s="58">
        <v>45</v>
      </c>
      <c r="L6" s="57">
        <v>0</v>
      </c>
      <c r="M6" s="87">
        <v>0</v>
      </c>
      <c r="N6" s="101"/>
      <c r="O6" s="101"/>
    </row>
    <row r="7" spans="1:15" ht="18" customHeight="1">
      <c r="A7" s="106">
        <v>3</v>
      </c>
      <c r="B7" s="104" t="s">
        <v>1035</v>
      </c>
      <c r="C7" s="110">
        <f t="shared" si="0"/>
        <v>45</v>
      </c>
      <c r="D7" s="110">
        <f t="shared" si="1"/>
        <v>45</v>
      </c>
      <c r="E7" s="58"/>
      <c r="F7" s="58">
        <v>0</v>
      </c>
      <c r="G7" s="58">
        <v>45</v>
      </c>
      <c r="H7" s="58">
        <v>0</v>
      </c>
      <c r="I7" s="58">
        <v>0</v>
      </c>
      <c r="J7" s="57">
        <v>0</v>
      </c>
      <c r="K7" s="57">
        <v>0</v>
      </c>
      <c r="L7" s="58">
        <v>0</v>
      </c>
      <c r="M7" s="87">
        <v>0</v>
      </c>
      <c r="N7" s="101"/>
      <c r="O7" s="101"/>
    </row>
    <row r="8" spans="1:15" ht="18" customHeight="1">
      <c r="A8" s="106">
        <v>5</v>
      </c>
      <c r="B8" s="104" t="s">
        <v>558</v>
      </c>
      <c r="C8" s="110">
        <f t="shared" si="0"/>
        <v>39</v>
      </c>
      <c r="D8" s="110">
        <f t="shared" si="1"/>
        <v>39</v>
      </c>
      <c r="E8" s="58"/>
      <c r="F8" s="58">
        <v>0</v>
      </c>
      <c r="G8" s="58">
        <v>0</v>
      </c>
      <c r="H8" s="58">
        <v>0</v>
      </c>
      <c r="I8" s="58">
        <v>7</v>
      </c>
      <c r="J8" s="58">
        <v>7</v>
      </c>
      <c r="K8" s="57">
        <v>0</v>
      </c>
      <c r="L8" s="57">
        <v>25</v>
      </c>
      <c r="M8" s="87">
        <v>0</v>
      </c>
      <c r="N8" s="101"/>
      <c r="O8" s="101"/>
    </row>
    <row r="9" spans="1:15" ht="18" customHeight="1">
      <c r="A9" s="106">
        <v>6</v>
      </c>
      <c r="B9" s="104" t="s">
        <v>1588</v>
      </c>
      <c r="C9" s="110">
        <f t="shared" si="0"/>
        <v>32</v>
      </c>
      <c r="D9" s="110">
        <f t="shared" si="1"/>
        <v>32</v>
      </c>
      <c r="E9" s="58"/>
      <c r="F9" s="58">
        <v>0</v>
      </c>
      <c r="G9" s="58">
        <v>0</v>
      </c>
      <c r="H9" s="58">
        <v>0</v>
      </c>
      <c r="I9" s="58">
        <v>0</v>
      </c>
      <c r="J9" s="58">
        <v>25</v>
      </c>
      <c r="K9" s="57">
        <v>0</v>
      </c>
      <c r="L9" s="57">
        <v>7</v>
      </c>
      <c r="M9" s="87">
        <v>0</v>
      </c>
      <c r="N9" s="101"/>
      <c r="O9" s="101"/>
    </row>
    <row r="10" spans="1:15" ht="18" customHeight="1">
      <c r="A10" s="106">
        <v>7</v>
      </c>
      <c r="B10" s="104" t="s">
        <v>75</v>
      </c>
      <c r="C10" s="110">
        <f t="shared" si="0"/>
        <v>28</v>
      </c>
      <c r="D10" s="110">
        <f t="shared" si="1"/>
        <v>28</v>
      </c>
      <c r="E10" s="58"/>
      <c r="F10" s="58">
        <v>0</v>
      </c>
      <c r="G10" s="58">
        <v>0</v>
      </c>
      <c r="H10" s="58">
        <v>7</v>
      </c>
      <c r="I10" s="58">
        <v>7</v>
      </c>
      <c r="J10" s="58">
        <v>7</v>
      </c>
      <c r="K10" s="57">
        <v>0</v>
      </c>
      <c r="L10" s="57">
        <v>7</v>
      </c>
      <c r="M10" s="87">
        <v>7</v>
      </c>
      <c r="N10" s="101"/>
      <c r="O10" s="101"/>
    </row>
    <row r="11" spans="1:15" ht="18" customHeight="1">
      <c r="A11" s="106">
        <v>8</v>
      </c>
      <c r="B11" s="104" t="s">
        <v>993</v>
      </c>
      <c r="C11" s="110">
        <f t="shared" si="0"/>
        <v>25</v>
      </c>
      <c r="D11" s="110">
        <f t="shared" si="1"/>
        <v>25</v>
      </c>
      <c r="E11" s="58"/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7">
        <v>0</v>
      </c>
      <c r="L11" s="57">
        <v>0</v>
      </c>
      <c r="M11" s="87">
        <v>25</v>
      </c>
      <c r="N11" s="101"/>
      <c r="O11" s="101"/>
    </row>
    <row r="12" spans="1:15" ht="18" customHeight="1">
      <c r="A12" s="106">
        <v>9</v>
      </c>
      <c r="B12" s="104" t="s">
        <v>1416</v>
      </c>
      <c r="C12" s="110">
        <f t="shared" si="0"/>
        <v>19</v>
      </c>
      <c r="D12" s="110">
        <f t="shared" si="1"/>
        <v>19</v>
      </c>
      <c r="E12" s="58"/>
      <c r="F12" s="58">
        <v>7</v>
      </c>
      <c r="G12" s="58">
        <v>0</v>
      </c>
      <c r="H12" s="58">
        <v>0</v>
      </c>
      <c r="I12" s="58">
        <v>12</v>
      </c>
      <c r="J12" s="58">
        <v>0</v>
      </c>
      <c r="K12" s="57">
        <v>0</v>
      </c>
      <c r="L12" s="57">
        <v>0</v>
      </c>
      <c r="M12" s="87">
        <v>0</v>
      </c>
      <c r="N12" s="101"/>
      <c r="O12" s="101"/>
    </row>
    <row r="13" spans="1:15" ht="18" customHeight="1">
      <c r="A13" s="106">
        <v>9</v>
      </c>
      <c r="B13" s="104" t="s">
        <v>1476</v>
      </c>
      <c r="C13" s="110">
        <f t="shared" si="0"/>
        <v>19</v>
      </c>
      <c r="D13" s="110">
        <f t="shared" si="1"/>
        <v>19</v>
      </c>
      <c r="E13" s="58"/>
      <c r="F13" s="58">
        <v>0</v>
      </c>
      <c r="G13" s="58">
        <v>0</v>
      </c>
      <c r="H13" s="58">
        <v>7</v>
      </c>
      <c r="I13" s="58">
        <v>0</v>
      </c>
      <c r="J13" s="58">
        <v>12</v>
      </c>
      <c r="K13" s="57">
        <v>0</v>
      </c>
      <c r="L13" s="57">
        <v>0</v>
      </c>
      <c r="M13" s="87">
        <v>0</v>
      </c>
      <c r="N13" s="101"/>
      <c r="O13" s="101"/>
    </row>
    <row r="14" spans="1:15" ht="18" customHeight="1">
      <c r="A14" s="106">
        <v>11</v>
      </c>
      <c r="B14" s="104" t="s">
        <v>914</v>
      </c>
      <c r="C14" s="110">
        <f t="shared" si="0"/>
        <v>14</v>
      </c>
      <c r="D14" s="110">
        <f t="shared" si="1"/>
        <v>14</v>
      </c>
      <c r="E14" s="58"/>
      <c r="F14" s="58">
        <v>0</v>
      </c>
      <c r="G14" s="58">
        <v>14</v>
      </c>
      <c r="H14" s="58">
        <v>0</v>
      </c>
      <c r="I14" s="58">
        <v>0</v>
      </c>
      <c r="J14" s="58">
        <v>0</v>
      </c>
      <c r="K14" s="57">
        <v>0</v>
      </c>
      <c r="L14" s="57">
        <v>0</v>
      </c>
      <c r="M14" s="87">
        <v>0</v>
      </c>
      <c r="N14" s="101"/>
      <c r="O14" s="101"/>
    </row>
    <row r="15" spans="1:15" ht="18" customHeight="1">
      <c r="A15" s="106">
        <v>12</v>
      </c>
      <c r="B15" s="104" t="s">
        <v>938</v>
      </c>
      <c r="C15" s="110">
        <f t="shared" si="0"/>
        <v>12</v>
      </c>
      <c r="D15" s="110">
        <f t="shared" si="1"/>
        <v>12</v>
      </c>
      <c r="E15" s="58"/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7">
        <v>0</v>
      </c>
      <c r="L15" s="57">
        <v>12</v>
      </c>
      <c r="M15" s="87">
        <v>0</v>
      </c>
      <c r="N15" s="101"/>
      <c r="O15" s="101"/>
    </row>
    <row r="16" spans="1:15" ht="18" customHeight="1">
      <c r="A16" s="106">
        <v>12</v>
      </c>
      <c r="B16" s="104" t="s">
        <v>650</v>
      </c>
      <c r="C16" s="110">
        <f t="shared" si="0"/>
        <v>12</v>
      </c>
      <c r="D16" s="110">
        <f t="shared" si="1"/>
        <v>12</v>
      </c>
      <c r="E16" s="58"/>
      <c r="F16" s="58">
        <v>0</v>
      </c>
      <c r="G16" s="58">
        <v>0</v>
      </c>
      <c r="H16" s="58">
        <v>0</v>
      </c>
      <c r="I16" s="58">
        <v>12</v>
      </c>
      <c r="J16" s="58">
        <v>0</v>
      </c>
      <c r="K16" s="57">
        <v>0</v>
      </c>
      <c r="L16" s="57">
        <v>0</v>
      </c>
      <c r="M16" s="87">
        <v>0</v>
      </c>
      <c r="N16" s="101"/>
      <c r="O16" s="101"/>
    </row>
    <row r="17" spans="1:15" ht="18" customHeight="1">
      <c r="A17" s="106">
        <v>14</v>
      </c>
      <c r="B17" s="104" t="s">
        <v>759</v>
      </c>
      <c r="C17" s="110">
        <f t="shared" si="0"/>
        <v>7</v>
      </c>
      <c r="D17" s="110">
        <f t="shared" si="1"/>
        <v>7</v>
      </c>
      <c r="E17" s="58"/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7">
        <v>0</v>
      </c>
      <c r="L17" s="57">
        <v>0</v>
      </c>
      <c r="M17" s="87">
        <v>7</v>
      </c>
      <c r="N17" s="101"/>
      <c r="O17" s="101"/>
    </row>
    <row r="18" spans="1:15" ht="18" customHeight="1">
      <c r="A18" s="106">
        <v>14</v>
      </c>
      <c r="B18" s="104" t="s">
        <v>1053</v>
      </c>
      <c r="C18" s="110">
        <f t="shared" si="0"/>
        <v>7</v>
      </c>
      <c r="D18" s="110">
        <f t="shared" si="1"/>
        <v>7</v>
      </c>
      <c r="E18" s="58"/>
      <c r="F18" s="58">
        <v>0</v>
      </c>
      <c r="G18" s="58">
        <v>0</v>
      </c>
      <c r="H18" s="58">
        <v>7</v>
      </c>
      <c r="I18" s="58">
        <v>0</v>
      </c>
      <c r="J18" s="58">
        <v>0</v>
      </c>
      <c r="K18" s="57">
        <v>0</v>
      </c>
      <c r="L18" s="57">
        <v>0</v>
      </c>
      <c r="M18" s="87">
        <v>0</v>
      </c>
      <c r="N18" s="101"/>
      <c r="O18" s="101"/>
    </row>
    <row r="19" spans="1:15" ht="18" customHeight="1">
      <c r="A19" s="106">
        <v>14</v>
      </c>
      <c r="B19" s="104" t="s">
        <v>541</v>
      </c>
      <c r="C19" s="110">
        <f t="shared" si="0"/>
        <v>7</v>
      </c>
      <c r="D19" s="110">
        <f t="shared" si="1"/>
        <v>7</v>
      </c>
      <c r="E19" s="58"/>
      <c r="F19" s="58">
        <v>0</v>
      </c>
      <c r="G19" s="58">
        <v>0</v>
      </c>
      <c r="H19" s="58">
        <v>7</v>
      </c>
      <c r="I19" s="58">
        <v>0</v>
      </c>
      <c r="J19" s="58">
        <v>0</v>
      </c>
      <c r="K19" s="57">
        <v>0</v>
      </c>
      <c r="L19" s="57">
        <v>0</v>
      </c>
      <c r="M19" s="87">
        <v>0</v>
      </c>
      <c r="N19" s="101"/>
      <c r="O19" s="101"/>
    </row>
    <row r="20" spans="1:15" ht="18" customHeight="1">
      <c r="A20" s="106">
        <v>14</v>
      </c>
      <c r="B20" s="104" t="s">
        <v>1501</v>
      </c>
      <c r="C20" s="110">
        <f t="shared" si="0"/>
        <v>7</v>
      </c>
      <c r="D20" s="110">
        <f t="shared" si="1"/>
        <v>7</v>
      </c>
      <c r="E20" s="58"/>
      <c r="F20" s="58">
        <v>7</v>
      </c>
      <c r="G20" s="58">
        <v>0</v>
      </c>
      <c r="H20" s="58">
        <v>0</v>
      </c>
      <c r="I20" s="58">
        <v>0</v>
      </c>
      <c r="J20" s="58">
        <v>0</v>
      </c>
      <c r="K20" s="57">
        <v>0</v>
      </c>
      <c r="L20" s="57">
        <v>0</v>
      </c>
      <c r="M20" s="87">
        <v>0</v>
      </c>
      <c r="N20" s="101"/>
      <c r="O20" s="101"/>
    </row>
    <row r="21" spans="1:15" ht="18" customHeight="1">
      <c r="A21" s="106">
        <v>14</v>
      </c>
      <c r="B21" s="104" t="s">
        <v>760</v>
      </c>
      <c r="C21" s="110">
        <f t="shared" si="0"/>
        <v>7</v>
      </c>
      <c r="D21" s="110">
        <f t="shared" si="1"/>
        <v>7</v>
      </c>
      <c r="E21" s="58"/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7">
        <v>0</v>
      </c>
      <c r="L21" s="57">
        <v>0</v>
      </c>
      <c r="M21" s="87">
        <v>7</v>
      </c>
      <c r="N21" s="101"/>
      <c r="O21" s="101"/>
    </row>
    <row r="22" spans="1:15" ht="18" customHeight="1">
      <c r="A22" s="106">
        <v>14</v>
      </c>
      <c r="B22" s="104" t="s">
        <v>1503</v>
      </c>
      <c r="C22" s="110">
        <f t="shared" si="0"/>
        <v>7</v>
      </c>
      <c r="D22" s="110">
        <f t="shared" si="1"/>
        <v>7</v>
      </c>
      <c r="E22" s="58"/>
      <c r="F22" s="58">
        <v>7</v>
      </c>
      <c r="G22" s="58">
        <v>0</v>
      </c>
      <c r="H22" s="58">
        <v>0</v>
      </c>
      <c r="I22" s="58">
        <v>0</v>
      </c>
      <c r="J22" s="58">
        <v>0</v>
      </c>
      <c r="K22" s="57">
        <v>0</v>
      </c>
      <c r="L22" s="57">
        <v>0</v>
      </c>
      <c r="M22" s="87">
        <v>0</v>
      </c>
      <c r="N22" s="101"/>
      <c r="O22" s="101"/>
    </row>
    <row r="23" spans="1:15" ht="18" customHeight="1">
      <c r="A23" s="106">
        <v>14</v>
      </c>
      <c r="B23" s="104" t="s">
        <v>1500</v>
      </c>
      <c r="C23" s="110">
        <f t="shared" si="0"/>
        <v>7</v>
      </c>
      <c r="D23" s="110">
        <f t="shared" si="1"/>
        <v>7</v>
      </c>
      <c r="E23" s="58"/>
      <c r="F23" s="58">
        <v>7</v>
      </c>
      <c r="G23" s="58">
        <v>0</v>
      </c>
      <c r="H23" s="58">
        <v>0</v>
      </c>
      <c r="I23" s="58">
        <v>0</v>
      </c>
      <c r="J23" s="58">
        <v>0</v>
      </c>
      <c r="K23" s="57">
        <v>0</v>
      </c>
      <c r="L23" s="57">
        <v>0</v>
      </c>
      <c r="M23" s="87">
        <v>0</v>
      </c>
      <c r="N23" s="101"/>
      <c r="O23" s="101"/>
    </row>
    <row r="24" spans="1:15" ht="18" customHeight="1">
      <c r="A24" s="106">
        <v>14</v>
      </c>
      <c r="B24" s="104" t="s">
        <v>74</v>
      </c>
      <c r="C24" s="110">
        <f t="shared" si="0"/>
        <v>7</v>
      </c>
      <c r="D24" s="110">
        <f t="shared" si="1"/>
        <v>7</v>
      </c>
      <c r="E24" s="58"/>
      <c r="F24" s="58">
        <v>0</v>
      </c>
      <c r="G24" s="58">
        <v>0</v>
      </c>
      <c r="H24" s="58">
        <v>7</v>
      </c>
      <c r="I24" s="58">
        <v>0</v>
      </c>
      <c r="J24" s="58">
        <v>0</v>
      </c>
      <c r="K24" s="57">
        <v>0</v>
      </c>
      <c r="L24" s="57">
        <v>0</v>
      </c>
      <c r="M24" s="87">
        <v>0</v>
      </c>
      <c r="N24" s="101"/>
      <c r="O24" s="101"/>
    </row>
    <row r="25" spans="1:15" ht="18" customHeight="1">
      <c r="A25" s="106">
        <v>14</v>
      </c>
      <c r="B25" s="104" t="s">
        <v>1183</v>
      </c>
      <c r="C25" s="110">
        <f t="shared" si="0"/>
        <v>7</v>
      </c>
      <c r="D25" s="110">
        <f t="shared" si="1"/>
        <v>7</v>
      </c>
      <c r="E25" s="58"/>
      <c r="F25" s="58">
        <v>0</v>
      </c>
      <c r="G25" s="58">
        <v>0</v>
      </c>
      <c r="H25" s="58">
        <v>0</v>
      </c>
      <c r="I25" s="58">
        <v>7</v>
      </c>
      <c r="J25" s="58">
        <v>0</v>
      </c>
      <c r="K25" s="57">
        <v>0</v>
      </c>
      <c r="L25" s="57">
        <v>0</v>
      </c>
      <c r="M25" s="87">
        <v>0</v>
      </c>
      <c r="N25" s="101"/>
      <c r="O25" s="101"/>
    </row>
    <row r="26" spans="1:15" ht="18" customHeight="1">
      <c r="A26" s="106">
        <v>14</v>
      </c>
      <c r="B26" s="104" t="s">
        <v>1182</v>
      </c>
      <c r="C26" s="110">
        <f t="shared" si="0"/>
        <v>7</v>
      </c>
      <c r="D26" s="110">
        <f t="shared" si="1"/>
        <v>7</v>
      </c>
      <c r="E26" s="58"/>
      <c r="F26" s="58">
        <v>0</v>
      </c>
      <c r="G26" s="58">
        <v>0</v>
      </c>
      <c r="H26" s="58">
        <v>0</v>
      </c>
      <c r="I26" s="58">
        <v>7</v>
      </c>
      <c r="J26" s="58">
        <v>0</v>
      </c>
      <c r="K26" s="57">
        <v>0</v>
      </c>
      <c r="L26" s="57">
        <v>0</v>
      </c>
      <c r="M26" s="87">
        <v>0</v>
      </c>
      <c r="N26" s="101"/>
      <c r="O26" s="101"/>
    </row>
    <row r="27" spans="1:15" ht="18" customHeight="1">
      <c r="A27" s="106">
        <v>14</v>
      </c>
      <c r="B27" s="104" t="s">
        <v>1391</v>
      </c>
      <c r="C27" s="110">
        <f t="shared" si="0"/>
        <v>7</v>
      </c>
      <c r="D27" s="110">
        <f t="shared" si="1"/>
        <v>7</v>
      </c>
      <c r="E27" s="58"/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7</v>
      </c>
      <c r="M27" s="87">
        <v>0</v>
      </c>
      <c r="N27" s="101"/>
      <c r="O27" s="101"/>
    </row>
    <row r="28" spans="1:15" ht="18" customHeight="1">
      <c r="A28" s="106">
        <v>25</v>
      </c>
      <c r="B28" s="104" t="s">
        <v>1481</v>
      </c>
      <c r="C28" s="110">
        <f t="shared" si="0"/>
        <v>0</v>
      </c>
      <c r="D28" s="110">
        <f t="shared" si="1"/>
        <v>0</v>
      </c>
      <c r="E28" s="58"/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7">
        <v>0</v>
      </c>
      <c r="L28" s="57">
        <v>0</v>
      </c>
      <c r="M28" s="87">
        <v>0</v>
      </c>
      <c r="N28" s="101"/>
      <c r="O28" s="101"/>
    </row>
    <row r="29" spans="1:15" ht="18" customHeight="1">
      <c r="A29" s="106">
        <v>25</v>
      </c>
      <c r="B29" s="104" t="s">
        <v>1474</v>
      </c>
      <c r="C29" s="110">
        <f t="shared" si="0"/>
        <v>0</v>
      </c>
      <c r="D29" s="110">
        <f t="shared" si="1"/>
        <v>0</v>
      </c>
      <c r="E29" s="58"/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7">
        <v>0</v>
      </c>
      <c r="L29" s="57">
        <v>0</v>
      </c>
      <c r="M29" s="87">
        <v>0</v>
      </c>
      <c r="N29" s="101"/>
      <c r="O29" s="101"/>
    </row>
    <row r="30" spans="1:15" ht="18" customHeight="1">
      <c r="A30" s="106">
        <v>25</v>
      </c>
      <c r="B30" s="104" t="s">
        <v>1482</v>
      </c>
      <c r="C30" s="110">
        <f t="shared" si="0"/>
        <v>0</v>
      </c>
      <c r="D30" s="110">
        <f t="shared" si="1"/>
        <v>0</v>
      </c>
      <c r="E30" s="58"/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7">
        <v>0</v>
      </c>
      <c r="L30" s="57">
        <v>0</v>
      </c>
      <c r="M30" s="87">
        <v>0</v>
      </c>
      <c r="N30" s="101"/>
      <c r="O30" s="101"/>
    </row>
    <row r="31" spans="1:15" ht="18" customHeight="1">
      <c r="A31" s="106">
        <v>25</v>
      </c>
      <c r="B31" s="104" t="s">
        <v>1475</v>
      </c>
      <c r="C31" s="110">
        <f t="shared" si="0"/>
        <v>0</v>
      </c>
      <c r="D31" s="110">
        <f t="shared" si="1"/>
        <v>0</v>
      </c>
      <c r="E31" s="58"/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7">
        <v>0</v>
      </c>
      <c r="L31" s="57">
        <v>0</v>
      </c>
      <c r="M31" s="87">
        <v>0</v>
      </c>
      <c r="N31" s="101"/>
      <c r="O31" s="101"/>
    </row>
    <row r="32" spans="1:15" ht="18" customHeight="1">
      <c r="A32" s="106">
        <v>25</v>
      </c>
      <c r="B32" s="104" t="s">
        <v>559</v>
      </c>
      <c r="C32" s="110">
        <f t="shared" si="0"/>
        <v>0</v>
      </c>
      <c r="D32" s="110">
        <f t="shared" si="1"/>
        <v>0</v>
      </c>
      <c r="E32" s="58"/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7">
        <v>0</v>
      </c>
      <c r="L32" s="57">
        <v>0</v>
      </c>
      <c r="M32" s="87">
        <v>0</v>
      </c>
      <c r="N32" s="101"/>
      <c r="O32" s="101"/>
    </row>
    <row r="33" spans="1:15" ht="18" customHeight="1">
      <c r="A33" s="106">
        <v>25</v>
      </c>
      <c r="B33" s="104" t="s">
        <v>1052</v>
      </c>
      <c r="C33" s="110">
        <f t="shared" si="0"/>
        <v>0</v>
      </c>
      <c r="D33" s="110">
        <f t="shared" si="1"/>
        <v>0</v>
      </c>
      <c r="E33" s="58"/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7">
        <v>0</v>
      </c>
      <c r="L33" s="57">
        <v>0</v>
      </c>
      <c r="M33" s="87">
        <v>0</v>
      </c>
      <c r="N33" s="101"/>
      <c r="O33" s="101"/>
    </row>
    <row r="34" spans="1:15" ht="18" customHeight="1">
      <c r="A34" s="106">
        <v>25</v>
      </c>
      <c r="B34" s="104" t="s">
        <v>1479</v>
      </c>
      <c r="C34" s="110">
        <f t="shared" si="0"/>
        <v>0</v>
      </c>
      <c r="D34" s="110">
        <f t="shared" si="1"/>
        <v>0</v>
      </c>
      <c r="E34" s="58"/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7">
        <v>0</v>
      </c>
      <c r="L34" s="57">
        <v>0</v>
      </c>
      <c r="M34" s="87">
        <v>0</v>
      </c>
      <c r="N34" s="101"/>
      <c r="O34" s="101"/>
    </row>
    <row r="35" spans="1:15" ht="18" customHeight="1">
      <c r="A35" s="106">
        <v>25</v>
      </c>
      <c r="B35" s="104" t="s">
        <v>1501</v>
      </c>
      <c r="C35" s="110">
        <f t="shared" si="0"/>
        <v>0</v>
      </c>
      <c r="D35" s="110">
        <f t="shared" si="1"/>
        <v>0</v>
      </c>
      <c r="E35" s="58"/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7">
        <v>0</v>
      </c>
      <c r="L35" s="57">
        <v>0</v>
      </c>
      <c r="M35" s="87">
        <v>0</v>
      </c>
      <c r="N35" s="101"/>
      <c r="O35" s="101"/>
    </row>
    <row r="36" spans="1:15" ht="18" customHeight="1">
      <c r="A36" s="106">
        <v>25</v>
      </c>
      <c r="B36" s="112" t="s">
        <v>1051</v>
      </c>
      <c r="C36" s="110">
        <f t="shared" si="0"/>
        <v>0</v>
      </c>
      <c r="D36" s="110">
        <f t="shared" si="1"/>
        <v>0</v>
      </c>
      <c r="E36" s="58"/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7">
        <v>0</v>
      </c>
      <c r="L36" s="57">
        <v>0</v>
      </c>
      <c r="M36" s="87">
        <v>0</v>
      </c>
      <c r="N36" s="101"/>
      <c r="O36" s="101"/>
    </row>
    <row r="37" spans="1:15" ht="18" customHeight="1">
      <c r="A37" s="106">
        <v>25</v>
      </c>
      <c r="B37" s="104" t="s">
        <v>1477</v>
      </c>
      <c r="C37" s="110">
        <f t="shared" si="0"/>
        <v>0</v>
      </c>
      <c r="D37" s="110">
        <f t="shared" si="1"/>
        <v>0</v>
      </c>
      <c r="E37" s="58"/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7">
        <v>0</v>
      </c>
      <c r="L37" s="57">
        <v>0</v>
      </c>
      <c r="M37" s="87">
        <v>0</v>
      </c>
      <c r="N37" s="101"/>
      <c r="O37" s="101"/>
    </row>
    <row r="38" spans="1:15" ht="18" customHeight="1">
      <c r="A38" s="106">
        <v>25</v>
      </c>
      <c r="B38" s="104" t="s">
        <v>560</v>
      </c>
      <c r="C38" s="110">
        <f t="shared" si="0"/>
        <v>0</v>
      </c>
      <c r="D38" s="110">
        <f t="shared" si="1"/>
        <v>0</v>
      </c>
      <c r="E38" s="58"/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7">
        <v>0</v>
      </c>
      <c r="L38" s="57">
        <v>0</v>
      </c>
      <c r="M38" s="87">
        <v>0</v>
      </c>
      <c r="N38" s="101"/>
      <c r="O38" s="101"/>
    </row>
    <row r="39" spans="1:15" ht="18" customHeight="1">
      <c r="A39" s="106">
        <v>25</v>
      </c>
      <c r="B39" s="104" t="s">
        <v>1313</v>
      </c>
      <c r="C39" s="110">
        <f t="shared" si="0"/>
        <v>0</v>
      </c>
      <c r="D39" s="110">
        <f t="shared" si="1"/>
        <v>0</v>
      </c>
      <c r="E39" s="58"/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7">
        <v>0</v>
      </c>
      <c r="L39" s="57">
        <v>0</v>
      </c>
      <c r="M39" s="87">
        <v>0</v>
      </c>
      <c r="N39" s="101"/>
      <c r="O39" s="101"/>
    </row>
    <row r="40" spans="1:15" ht="18" customHeight="1">
      <c r="A40" s="106">
        <v>25</v>
      </c>
      <c r="B40" s="104" t="s">
        <v>1480</v>
      </c>
      <c r="C40" s="110">
        <f t="shared" si="0"/>
        <v>0</v>
      </c>
      <c r="D40" s="110">
        <f t="shared" si="1"/>
        <v>0</v>
      </c>
      <c r="E40" s="58"/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7">
        <v>0</v>
      </c>
      <c r="L40" s="57">
        <v>0</v>
      </c>
      <c r="M40" s="87">
        <v>0</v>
      </c>
      <c r="N40" s="101"/>
      <c r="O40" s="101"/>
    </row>
    <row r="41" spans="1:15" ht="18" customHeight="1">
      <c r="A41" s="106">
        <v>25</v>
      </c>
      <c r="B41" s="104" t="s">
        <v>885</v>
      </c>
      <c r="C41" s="110">
        <f t="shared" si="0"/>
        <v>0</v>
      </c>
      <c r="D41" s="110">
        <f t="shared" si="1"/>
        <v>0</v>
      </c>
      <c r="E41" s="58"/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7">
        <v>0</v>
      </c>
      <c r="L41" s="57">
        <v>0</v>
      </c>
      <c r="M41" s="87">
        <v>0</v>
      </c>
      <c r="N41" s="101"/>
      <c r="O41" s="101"/>
    </row>
    <row r="42" spans="1:15" ht="18" customHeight="1">
      <c r="A42" s="106"/>
      <c r="B42" s="112" t="s">
        <v>998</v>
      </c>
      <c r="C42" s="110"/>
      <c r="D42" s="110"/>
      <c r="E42" s="58"/>
      <c r="F42" s="58"/>
      <c r="G42" s="58"/>
      <c r="H42" s="58"/>
      <c r="I42" s="58"/>
      <c r="J42" s="58"/>
      <c r="K42" s="57"/>
      <c r="L42" s="57"/>
      <c r="M42" s="111"/>
      <c r="N42" s="101"/>
      <c r="O42" s="101"/>
    </row>
    <row r="43" spans="1:15" ht="18" customHeight="1">
      <c r="A43" s="106"/>
      <c r="B43" s="112" t="s">
        <v>932</v>
      </c>
      <c r="C43" s="110"/>
      <c r="D43" s="110"/>
      <c r="E43" s="58"/>
      <c r="F43" s="58"/>
      <c r="G43" s="58"/>
      <c r="H43" s="58"/>
      <c r="I43" s="58"/>
      <c r="J43" s="58"/>
      <c r="K43" s="57"/>
      <c r="L43" s="57"/>
      <c r="M43" s="111"/>
      <c r="N43" s="101"/>
      <c r="O43" s="101"/>
    </row>
    <row r="44" spans="1:15" ht="18" customHeight="1">
      <c r="A44" s="106"/>
      <c r="B44" s="112" t="s">
        <v>1221</v>
      </c>
      <c r="C44" s="110"/>
      <c r="D44" s="110"/>
      <c r="E44" s="58"/>
      <c r="F44" s="58"/>
      <c r="G44" s="58"/>
      <c r="H44" s="58"/>
      <c r="I44" s="58"/>
      <c r="J44" s="58"/>
      <c r="K44" s="57"/>
      <c r="L44" s="57"/>
      <c r="M44" s="111"/>
      <c r="N44" s="101"/>
      <c r="O44" s="101"/>
    </row>
    <row r="45" spans="1:15" ht="18" customHeight="1">
      <c r="A45" s="106"/>
      <c r="B45" s="112" t="s">
        <v>493</v>
      </c>
      <c r="C45" s="110"/>
      <c r="D45" s="110"/>
      <c r="E45" s="58"/>
      <c r="F45" s="58"/>
      <c r="G45" s="58"/>
      <c r="H45" s="58"/>
      <c r="I45" s="58"/>
      <c r="J45" s="58"/>
      <c r="K45" s="57"/>
      <c r="L45" s="57"/>
      <c r="M45" s="111"/>
      <c r="N45" s="101"/>
      <c r="O45" s="101"/>
    </row>
    <row r="46" spans="1:15" ht="18" customHeight="1">
      <c r="A46" s="106"/>
      <c r="B46" s="112" t="s">
        <v>997</v>
      </c>
      <c r="C46" s="110"/>
      <c r="D46" s="110"/>
      <c r="E46" s="58"/>
      <c r="F46" s="58"/>
      <c r="G46" s="58"/>
      <c r="H46" s="58"/>
      <c r="I46" s="58"/>
      <c r="J46" s="58"/>
      <c r="K46" s="57"/>
      <c r="L46" s="57"/>
      <c r="M46" s="111"/>
      <c r="N46" s="101"/>
      <c r="O46" s="101"/>
    </row>
    <row r="47" spans="1:15" ht="18" customHeight="1">
      <c r="A47" s="106"/>
      <c r="B47" s="112" t="s">
        <v>557</v>
      </c>
      <c r="C47" s="110"/>
      <c r="D47" s="110"/>
      <c r="E47" s="58"/>
      <c r="F47" s="58"/>
      <c r="G47" s="58"/>
      <c r="H47" s="58"/>
      <c r="I47" s="58"/>
      <c r="J47" s="58"/>
      <c r="K47" s="57"/>
      <c r="L47" s="57"/>
      <c r="M47" s="111"/>
      <c r="N47" s="101"/>
      <c r="O47" s="101"/>
    </row>
    <row r="48" spans="1:15" ht="18" customHeight="1">
      <c r="A48" s="106"/>
      <c r="B48" s="112" t="s">
        <v>1495</v>
      </c>
      <c r="C48" s="110"/>
      <c r="D48" s="110"/>
      <c r="E48" s="58"/>
      <c r="F48" s="58"/>
      <c r="G48" s="58"/>
      <c r="H48" s="58"/>
      <c r="I48" s="58"/>
      <c r="J48" s="58"/>
      <c r="K48" s="57"/>
      <c r="L48" s="57"/>
      <c r="M48" s="111"/>
      <c r="N48" s="101"/>
      <c r="O48" s="101"/>
    </row>
    <row r="49" spans="1:15" ht="18" customHeight="1">
      <c r="A49" s="106"/>
      <c r="B49" s="112" t="s">
        <v>1220</v>
      </c>
      <c r="C49" s="110"/>
      <c r="D49" s="110"/>
      <c r="E49" s="58"/>
      <c r="F49" s="58"/>
      <c r="G49" s="58"/>
      <c r="H49" s="58"/>
      <c r="I49" s="58"/>
      <c r="J49" s="58"/>
      <c r="K49" s="57"/>
      <c r="L49" s="57"/>
      <c r="M49" s="111"/>
      <c r="N49" s="101"/>
      <c r="O49" s="101"/>
    </row>
    <row r="50" spans="1:15" ht="18" customHeight="1">
      <c r="A50" s="106"/>
      <c r="B50" s="112" t="s">
        <v>1494</v>
      </c>
      <c r="C50" s="110"/>
      <c r="D50" s="110"/>
      <c r="E50" s="58"/>
      <c r="F50" s="58"/>
      <c r="G50" s="58"/>
      <c r="H50" s="58"/>
      <c r="I50" s="58"/>
      <c r="J50" s="58"/>
      <c r="K50" s="57"/>
      <c r="L50" s="57"/>
      <c r="M50" s="111"/>
      <c r="N50" s="101"/>
      <c r="O50" s="101"/>
    </row>
    <row r="51" spans="1:15" ht="18" customHeight="1">
      <c r="A51" s="106"/>
      <c r="B51" s="112" t="s">
        <v>1437</v>
      </c>
      <c r="C51" s="110"/>
      <c r="D51" s="110"/>
      <c r="E51" s="58"/>
      <c r="F51" s="58"/>
      <c r="G51" s="58"/>
      <c r="H51" s="58"/>
      <c r="I51" s="58"/>
      <c r="J51" s="58"/>
      <c r="K51" s="57"/>
      <c r="L51" s="57"/>
      <c r="M51" s="111"/>
      <c r="N51" s="101"/>
      <c r="O51" s="101"/>
    </row>
    <row r="52" spans="1:15" ht="18" customHeight="1">
      <c r="A52" s="106"/>
      <c r="B52" s="112" t="s">
        <v>933</v>
      </c>
      <c r="C52" s="110"/>
      <c r="D52" s="110"/>
      <c r="E52" s="58"/>
      <c r="F52" s="58"/>
      <c r="G52" s="58"/>
      <c r="H52" s="58"/>
      <c r="I52" s="58"/>
      <c r="J52" s="58"/>
      <c r="K52" s="57"/>
      <c r="L52" s="57"/>
      <c r="M52" s="111"/>
      <c r="N52" s="101"/>
      <c r="O52" s="101"/>
    </row>
    <row r="53" spans="1:15" ht="18" customHeight="1">
      <c r="A53" s="106"/>
      <c r="B53" s="104"/>
      <c r="C53" s="110"/>
      <c r="D53" s="110"/>
      <c r="E53" s="58"/>
      <c r="F53" s="58"/>
      <c r="G53" s="58"/>
      <c r="H53" s="58"/>
      <c r="I53" s="58"/>
      <c r="J53" s="58"/>
      <c r="K53" s="57"/>
      <c r="L53" s="57"/>
      <c r="M53" s="111"/>
      <c r="N53" s="101"/>
      <c r="O53" s="101"/>
    </row>
    <row r="54" spans="1:15" ht="18" customHeight="1">
      <c r="A54" s="106"/>
      <c r="B54" s="116" t="s">
        <v>1057</v>
      </c>
      <c r="C54" s="58"/>
      <c r="D54" s="58"/>
      <c r="E54" s="58"/>
      <c r="F54" s="58">
        <v>60</v>
      </c>
      <c r="G54" s="58"/>
      <c r="H54" s="58"/>
      <c r="I54" s="57"/>
      <c r="J54" s="57"/>
      <c r="K54" s="57"/>
      <c r="L54" s="57"/>
      <c r="M54" s="111"/>
      <c r="N54" s="126" t="s">
        <v>1504</v>
      </c>
      <c r="O54" s="57" t="s">
        <v>356</v>
      </c>
    </row>
    <row r="55" spans="1:15" ht="18" customHeight="1">
      <c r="A55" s="106"/>
      <c r="B55" s="116" t="s">
        <v>1478</v>
      </c>
      <c r="C55" s="58"/>
      <c r="D55" s="58"/>
      <c r="E55" s="58"/>
      <c r="F55" s="58">
        <v>45</v>
      </c>
      <c r="G55" s="58"/>
      <c r="H55" s="58"/>
      <c r="I55" s="57"/>
      <c r="J55" s="57"/>
      <c r="K55" s="57"/>
      <c r="L55" s="57"/>
      <c r="M55" s="111"/>
      <c r="N55" s="126" t="s">
        <v>1504</v>
      </c>
      <c r="O55" s="57" t="s">
        <v>356</v>
      </c>
    </row>
    <row r="56" spans="1:15" ht="18" customHeight="1">
      <c r="A56" s="106"/>
      <c r="B56" s="116" t="s">
        <v>1499</v>
      </c>
      <c r="C56" s="58"/>
      <c r="D56" s="58"/>
      <c r="E56" s="58"/>
      <c r="F56" s="58"/>
      <c r="G56" s="58">
        <v>60</v>
      </c>
      <c r="H56" s="58"/>
      <c r="I56" s="57"/>
      <c r="J56" s="57"/>
      <c r="K56" s="57"/>
      <c r="L56" s="57"/>
      <c r="M56" s="111"/>
      <c r="N56" s="126" t="s">
        <v>1504</v>
      </c>
      <c r="O56" s="57" t="s">
        <v>368</v>
      </c>
    </row>
    <row r="57" spans="1:15" ht="18" customHeight="1">
      <c r="A57" s="106"/>
      <c r="B57" s="116" t="s">
        <v>1225</v>
      </c>
      <c r="C57" s="58"/>
      <c r="D57" s="58"/>
      <c r="E57" s="58"/>
      <c r="F57" s="58"/>
      <c r="G57" s="58"/>
      <c r="H57" s="58">
        <v>60</v>
      </c>
      <c r="I57" s="57"/>
      <c r="J57" s="57"/>
      <c r="K57" s="57"/>
      <c r="L57" s="57"/>
      <c r="M57" s="111"/>
      <c r="N57" s="126" t="s">
        <v>1504</v>
      </c>
      <c r="O57" s="57" t="s">
        <v>38</v>
      </c>
    </row>
    <row r="58" spans="1:15" ht="18" customHeight="1">
      <c r="A58" s="106"/>
      <c r="B58" s="116" t="s">
        <v>1500</v>
      </c>
      <c r="C58" s="58"/>
      <c r="D58" s="58"/>
      <c r="E58" s="58"/>
      <c r="F58" s="58"/>
      <c r="G58" s="58"/>
      <c r="H58" s="58">
        <v>45</v>
      </c>
      <c r="I58" s="57"/>
      <c r="J58" s="57"/>
      <c r="K58" s="57"/>
      <c r="L58" s="57"/>
      <c r="M58" s="111"/>
      <c r="N58" s="126" t="s">
        <v>1504</v>
      </c>
      <c r="O58" s="57" t="s">
        <v>38</v>
      </c>
    </row>
    <row r="59" spans="1:15" ht="18" customHeight="1">
      <c r="A59" s="106"/>
      <c r="B59" s="116" t="s">
        <v>1534</v>
      </c>
      <c r="C59" s="110"/>
      <c r="D59" s="110"/>
      <c r="E59" s="58"/>
      <c r="F59" s="58"/>
      <c r="G59" s="58"/>
      <c r="H59" s="58"/>
      <c r="I59" s="58">
        <v>45</v>
      </c>
      <c r="J59" s="57">
        <v>60</v>
      </c>
      <c r="K59" s="57"/>
      <c r="L59" s="58"/>
      <c r="M59" s="111"/>
      <c r="N59" s="126" t="s">
        <v>1504</v>
      </c>
      <c r="O59" s="58" t="s">
        <v>1275</v>
      </c>
    </row>
    <row r="60" spans="1:15" ht="18" customHeight="1">
      <c r="A60" s="106"/>
      <c r="B60" s="116" t="s">
        <v>1536</v>
      </c>
      <c r="C60" s="110"/>
      <c r="D60" s="110"/>
      <c r="E60" s="58"/>
      <c r="F60" s="58"/>
      <c r="G60" s="58"/>
      <c r="H60" s="58">
        <v>25</v>
      </c>
      <c r="I60" s="58">
        <v>45</v>
      </c>
      <c r="J60" s="57"/>
      <c r="K60" s="57"/>
      <c r="L60" s="58"/>
      <c r="M60" s="111"/>
      <c r="N60" s="126" t="s">
        <v>1504</v>
      </c>
      <c r="O60" s="58" t="s">
        <v>1275</v>
      </c>
    </row>
    <row r="61" spans="1:15" ht="18" customHeight="1">
      <c r="A61" s="106"/>
      <c r="B61" s="116" t="s">
        <v>1415</v>
      </c>
      <c r="C61" s="110"/>
      <c r="D61" s="110"/>
      <c r="E61" s="58"/>
      <c r="F61" s="58">
        <v>25</v>
      </c>
      <c r="G61" s="58"/>
      <c r="H61" s="58">
        <v>12</v>
      </c>
      <c r="I61" s="58">
        <v>12</v>
      </c>
      <c r="J61" s="58">
        <v>60</v>
      </c>
      <c r="K61" s="57"/>
      <c r="L61" s="58"/>
      <c r="M61" s="111"/>
      <c r="N61" s="126" t="s">
        <v>1504</v>
      </c>
      <c r="O61" s="58" t="s">
        <v>1576</v>
      </c>
    </row>
    <row r="62" spans="1:15" ht="18" customHeight="1">
      <c r="A62" s="106"/>
      <c r="B62" s="116" t="s">
        <v>1092</v>
      </c>
      <c r="C62" s="110"/>
      <c r="D62" s="110"/>
      <c r="E62" s="58"/>
      <c r="F62" s="58">
        <v>25</v>
      </c>
      <c r="G62" s="58"/>
      <c r="H62" s="58">
        <v>25</v>
      </c>
      <c r="I62" s="58">
        <v>25</v>
      </c>
      <c r="J62" s="156">
        <v>45</v>
      </c>
      <c r="K62" s="57"/>
      <c r="L62" s="58"/>
      <c r="M62" s="111"/>
      <c r="N62" s="126" t="s">
        <v>1504</v>
      </c>
      <c r="O62" s="58" t="s">
        <v>1576</v>
      </c>
    </row>
    <row r="63" spans="1:15" ht="18" customHeight="1">
      <c r="A63" s="106"/>
      <c r="B63" s="116" t="s">
        <v>999</v>
      </c>
      <c r="C63" s="110"/>
      <c r="D63" s="110"/>
      <c r="E63" s="58"/>
      <c r="F63" s="58">
        <v>12</v>
      </c>
      <c r="G63" s="58"/>
      <c r="H63" s="58">
        <v>12</v>
      </c>
      <c r="I63" s="58">
        <v>25</v>
      </c>
      <c r="J63" s="58">
        <v>25</v>
      </c>
      <c r="K63" s="57">
        <v>60</v>
      </c>
      <c r="L63" s="58"/>
      <c r="M63" s="111"/>
      <c r="N63" s="126" t="s">
        <v>1504</v>
      </c>
      <c r="O63" s="57" t="s">
        <v>440</v>
      </c>
    </row>
    <row r="64" spans="1:15" ht="18" customHeight="1">
      <c r="A64" s="106"/>
      <c r="B64" s="119" t="s">
        <v>73</v>
      </c>
      <c r="C64" s="110"/>
      <c r="D64" s="110"/>
      <c r="E64" s="58"/>
      <c r="F64" s="58"/>
      <c r="G64" s="58">
        <v>14</v>
      </c>
      <c r="H64" s="58"/>
      <c r="I64" s="58"/>
      <c r="J64" s="58">
        <v>12</v>
      </c>
      <c r="K64" s="57"/>
      <c r="L64" s="58">
        <v>60</v>
      </c>
      <c r="M64" s="111"/>
      <c r="N64" s="126" t="s">
        <v>1504</v>
      </c>
      <c r="O64" s="57" t="s">
        <v>480</v>
      </c>
    </row>
    <row r="65" spans="1:15" ht="18" customHeight="1">
      <c r="A65" s="106"/>
      <c r="B65" s="116" t="s">
        <v>1502</v>
      </c>
      <c r="C65" s="110"/>
      <c r="D65" s="110"/>
      <c r="E65" s="58"/>
      <c r="F65" s="58">
        <v>7</v>
      </c>
      <c r="G65" s="58">
        <v>20</v>
      </c>
      <c r="H65" s="58">
        <v>7</v>
      </c>
      <c r="I65" s="58"/>
      <c r="J65" s="58"/>
      <c r="K65" s="148"/>
      <c r="L65" s="57">
        <v>45</v>
      </c>
      <c r="M65" s="111"/>
      <c r="N65" s="126" t="s">
        <v>1504</v>
      </c>
      <c r="O65" s="57" t="s">
        <v>480</v>
      </c>
    </row>
    <row r="66" spans="1:15" ht="18" customHeight="1">
      <c r="A66" s="106"/>
      <c r="B66" s="116" t="s">
        <v>1483</v>
      </c>
      <c r="C66" s="110"/>
      <c r="D66" s="110"/>
      <c r="E66" s="58"/>
      <c r="F66" s="58">
        <v>12</v>
      </c>
      <c r="G66" s="58"/>
      <c r="H66" s="58">
        <v>7</v>
      </c>
      <c r="I66" s="58">
        <v>12</v>
      </c>
      <c r="J66" s="58"/>
      <c r="K66" s="57">
        <v>30</v>
      </c>
      <c r="L66" s="57">
        <v>12</v>
      </c>
      <c r="M66" s="87">
        <v>60</v>
      </c>
      <c r="N66" s="126" t="s">
        <v>1504</v>
      </c>
      <c r="O66" s="57" t="s">
        <v>583</v>
      </c>
    </row>
    <row r="67" spans="1:15" ht="18" customHeight="1">
      <c r="A67" s="106"/>
      <c r="B67" s="116" t="s">
        <v>758</v>
      </c>
      <c r="C67" s="110"/>
      <c r="D67" s="110"/>
      <c r="E67" s="58"/>
      <c r="F67" s="58"/>
      <c r="G67" s="58"/>
      <c r="H67" s="58"/>
      <c r="I67" s="58"/>
      <c r="J67" s="58"/>
      <c r="K67" s="57"/>
      <c r="L67" s="57"/>
      <c r="M67" s="87">
        <v>45</v>
      </c>
      <c r="N67" s="126" t="s">
        <v>1504</v>
      </c>
      <c r="O67" s="57" t="s">
        <v>583</v>
      </c>
    </row>
    <row r="68" spans="1:15" ht="18" customHeight="1">
      <c r="A68" s="106"/>
      <c r="B68" s="116" t="s">
        <v>1055</v>
      </c>
      <c r="C68" s="110">
        <f>LARGE(F68:M68,1)+LARGE(F68:M68,2)+LARGE(F68:M68,3)+LARGE(F68:M68,4)</f>
        <v>66</v>
      </c>
      <c r="D68" s="110">
        <f>LARGE(F68:M68,1)+LARGE(F68:M68,2)+LARGE(F68:M68,3)+LARGE(F68:M68,4)</f>
        <v>66</v>
      </c>
      <c r="E68" s="58"/>
      <c r="F68" s="58">
        <v>12</v>
      </c>
      <c r="G68" s="58">
        <v>30</v>
      </c>
      <c r="H68" s="58">
        <v>12</v>
      </c>
      <c r="I68" s="58"/>
      <c r="J68" s="57"/>
      <c r="K68" s="57"/>
      <c r="L68" s="57">
        <v>12</v>
      </c>
      <c r="M68" s="87">
        <v>12</v>
      </c>
      <c r="N68" s="126" t="s">
        <v>1504</v>
      </c>
      <c r="O68" s="57" t="s">
        <v>582</v>
      </c>
    </row>
    <row r="69" spans="1:15" ht="18" customHeight="1">
      <c r="A69" s="106"/>
      <c r="B69" s="116" t="s">
        <v>937</v>
      </c>
      <c r="C69" s="110">
        <f>LARGE(F69:M69,1)+LARGE(F69:M69,2)+LARGE(F69:M69,3)+LARGE(F69:M69,4)</f>
        <v>61</v>
      </c>
      <c r="D69" s="110">
        <f>LARGE(F69:M69,1)+LARGE(F69:M69,2)+LARGE(F69:M69,3)+LARGE(F69:M69,4)</f>
        <v>61</v>
      </c>
      <c r="E69" s="58"/>
      <c r="F69" s="58">
        <v>12</v>
      </c>
      <c r="G69" s="58"/>
      <c r="H69" s="58">
        <v>12</v>
      </c>
      <c r="I69" s="58"/>
      <c r="J69" s="58"/>
      <c r="K69" s="57"/>
      <c r="L69" s="57">
        <v>25</v>
      </c>
      <c r="M69" s="87">
        <v>12</v>
      </c>
      <c r="N69" s="126" t="s">
        <v>1504</v>
      </c>
      <c r="O69" s="57" t="s">
        <v>582</v>
      </c>
    </row>
    <row r="70" spans="1:15" ht="18" customHeight="1">
      <c r="A70" s="127"/>
      <c r="B70" s="121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8"/>
      <c r="N70" s="101"/>
      <c r="O70" s="101"/>
    </row>
    <row r="71" spans="1:15" ht="18" customHeight="1">
      <c r="A71" s="129"/>
      <c r="B71" s="112"/>
      <c r="C71" s="57"/>
      <c r="D71" s="57"/>
      <c r="E71" s="57"/>
      <c r="F71" s="57">
        <v>2008</v>
      </c>
      <c r="G71" s="105">
        <v>2008</v>
      </c>
      <c r="H71" s="105">
        <v>2008</v>
      </c>
      <c r="I71" s="58">
        <v>2008</v>
      </c>
      <c r="J71" s="57">
        <v>2008</v>
      </c>
      <c r="K71" s="57">
        <v>2008</v>
      </c>
      <c r="L71" s="57">
        <v>2008</v>
      </c>
      <c r="M71" s="88">
        <v>2008</v>
      </c>
      <c r="N71" s="101"/>
      <c r="O71" s="101"/>
    </row>
    <row r="72" spans="1:15" ht="18" customHeight="1">
      <c r="A72" s="102"/>
      <c r="B72" s="103" t="s">
        <v>902</v>
      </c>
      <c r="C72" s="104"/>
      <c r="D72" s="58" t="s">
        <v>1002</v>
      </c>
      <c r="E72" s="58"/>
      <c r="F72" s="57" t="s">
        <v>1102</v>
      </c>
      <c r="G72" s="105" t="s">
        <v>1549</v>
      </c>
      <c r="H72" s="105" t="s">
        <v>1439</v>
      </c>
      <c r="I72" s="58" t="s">
        <v>1275</v>
      </c>
      <c r="J72" s="57" t="s">
        <v>1117</v>
      </c>
      <c r="K72" s="57" t="s">
        <v>440</v>
      </c>
      <c r="L72" s="57" t="s">
        <v>478</v>
      </c>
      <c r="M72" s="88" t="s">
        <v>152</v>
      </c>
      <c r="N72" s="101"/>
      <c r="O72" s="101"/>
    </row>
    <row r="73" spans="1:15" ht="18" customHeight="1">
      <c r="A73" s="106" t="s">
        <v>860</v>
      </c>
      <c r="B73" s="57" t="s">
        <v>853</v>
      </c>
      <c r="C73" s="58" t="s">
        <v>1001</v>
      </c>
      <c r="D73" s="58">
        <v>2008</v>
      </c>
      <c r="E73" s="58" t="s">
        <v>1003</v>
      </c>
      <c r="F73" s="57" t="s">
        <v>502</v>
      </c>
      <c r="G73" s="107" t="s">
        <v>1550</v>
      </c>
      <c r="H73" s="107" t="s">
        <v>1551</v>
      </c>
      <c r="I73" s="58" t="s">
        <v>1276</v>
      </c>
      <c r="J73" s="58" t="s">
        <v>1506</v>
      </c>
      <c r="K73" s="108">
        <v>39732</v>
      </c>
      <c r="L73" s="109" t="s">
        <v>479</v>
      </c>
      <c r="M73" s="87" t="s">
        <v>153</v>
      </c>
      <c r="N73" s="101"/>
      <c r="O73" s="101"/>
    </row>
    <row r="74" spans="1:15" ht="18" customHeight="1">
      <c r="A74" s="106">
        <v>1</v>
      </c>
      <c r="B74" s="104" t="s">
        <v>1054</v>
      </c>
      <c r="C74" s="110">
        <f aca="true" t="shared" si="2" ref="C74:C84">LARGE(F74:M74,1)+LARGE(F74:M74,2)+LARGE(F74:M74,3)+LARGE(F74:M74,4)</f>
        <v>20</v>
      </c>
      <c r="D74" s="110">
        <f aca="true" t="shared" si="3" ref="D74:D84">LARGE(F74:M74,1)+LARGE(F74:M74,2)+LARGE(F74:M74,3)+LARGE(F74:M74,4)</f>
        <v>20</v>
      </c>
      <c r="E74" s="58"/>
      <c r="F74" s="58">
        <v>20</v>
      </c>
      <c r="G74" s="57">
        <v>0</v>
      </c>
      <c r="H74" s="57">
        <v>0</v>
      </c>
      <c r="I74" s="58">
        <v>0</v>
      </c>
      <c r="J74" s="58">
        <v>0</v>
      </c>
      <c r="K74" s="58">
        <v>0</v>
      </c>
      <c r="L74" s="58">
        <v>0</v>
      </c>
      <c r="M74" s="87">
        <v>0</v>
      </c>
      <c r="N74" s="101"/>
      <c r="O74" s="101"/>
    </row>
    <row r="75" spans="1:15" ht="18" customHeight="1">
      <c r="A75" s="106">
        <v>1</v>
      </c>
      <c r="B75" s="104" t="s">
        <v>766</v>
      </c>
      <c r="C75" s="110">
        <f t="shared" si="2"/>
        <v>20</v>
      </c>
      <c r="D75" s="110">
        <f t="shared" si="3"/>
        <v>20</v>
      </c>
      <c r="E75" s="58"/>
      <c r="F75" s="58">
        <v>0</v>
      </c>
      <c r="G75" s="57">
        <v>0</v>
      </c>
      <c r="H75" s="57">
        <v>0</v>
      </c>
      <c r="I75" s="58">
        <v>0</v>
      </c>
      <c r="J75" s="58">
        <v>0</v>
      </c>
      <c r="K75" s="58">
        <v>0</v>
      </c>
      <c r="L75" s="58">
        <v>0</v>
      </c>
      <c r="M75" s="87">
        <v>20</v>
      </c>
      <c r="N75" s="101"/>
      <c r="O75" s="101"/>
    </row>
    <row r="76" spans="1:15" ht="18" customHeight="1">
      <c r="A76" s="106">
        <v>3</v>
      </c>
      <c r="B76" s="157" t="s">
        <v>1484</v>
      </c>
      <c r="C76" s="110">
        <f t="shared" si="2"/>
        <v>15</v>
      </c>
      <c r="D76" s="110">
        <f t="shared" si="3"/>
        <v>15</v>
      </c>
      <c r="E76" s="58"/>
      <c r="F76" s="58">
        <v>0</v>
      </c>
      <c r="G76" s="57">
        <v>0</v>
      </c>
      <c r="H76" s="58">
        <v>15</v>
      </c>
      <c r="I76" s="58">
        <v>0</v>
      </c>
      <c r="J76" s="58">
        <v>0</v>
      </c>
      <c r="K76" s="58">
        <v>0</v>
      </c>
      <c r="L76" s="58">
        <v>0</v>
      </c>
      <c r="M76" s="87">
        <v>0</v>
      </c>
      <c r="N76" s="101"/>
      <c r="O76" s="101"/>
    </row>
    <row r="77" spans="1:15" ht="18" customHeight="1">
      <c r="A77" s="106">
        <v>4</v>
      </c>
      <c r="B77" s="104" t="s">
        <v>516</v>
      </c>
      <c r="C77" s="110">
        <f t="shared" si="2"/>
        <v>0</v>
      </c>
      <c r="D77" s="110">
        <f t="shared" si="3"/>
        <v>0</v>
      </c>
      <c r="E77" s="58"/>
      <c r="F77" s="58">
        <v>0</v>
      </c>
      <c r="G77" s="57">
        <v>0</v>
      </c>
      <c r="H77" s="57">
        <v>0</v>
      </c>
      <c r="I77" s="58">
        <v>0</v>
      </c>
      <c r="J77" s="58">
        <v>0</v>
      </c>
      <c r="K77" s="58">
        <v>0</v>
      </c>
      <c r="L77" s="58">
        <v>0</v>
      </c>
      <c r="M77" s="87">
        <v>0</v>
      </c>
      <c r="N77" s="101"/>
      <c r="O77" s="101"/>
    </row>
    <row r="78" spans="1:15" ht="18" customHeight="1">
      <c r="A78" s="106">
        <v>4</v>
      </c>
      <c r="B78" s="104" t="s">
        <v>1487</v>
      </c>
      <c r="C78" s="110">
        <f t="shared" si="2"/>
        <v>0</v>
      </c>
      <c r="D78" s="110">
        <f t="shared" si="3"/>
        <v>0</v>
      </c>
      <c r="E78" s="58"/>
      <c r="F78" s="58">
        <v>0</v>
      </c>
      <c r="G78" s="57">
        <v>0</v>
      </c>
      <c r="H78" s="57">
        <v>0</v>
      </c>
      <c r="I78" s="58">
        <v>0</v>
      </c>
      <c r="J78" s="58">
        <v>0</v>
      </c>
      <c r="K78" s="58">
        <v>0</v>
      </c>
      <c r="L78" s="58">
        <v>0</v>
      </c>
      <c r="M78" s="87">
        <v>0</v>
      </c>
      <c r="N78" s="101"/>
      <c r="O78" s="101"/>
    </row>
    <row r="79" spans="1:15" ht="18" customHeight="1">
      <c r="A79" s="106">
        <v>4</v>
      </c>
      <c r="B79" s="104" t="s">
        <v>561</v>
      </c>
      <c r="C79" s="110">
        <f t="shared" si="2"/>
        <v>0</v>
      </c>
      <c r="D79" s="110">
        <f t="shared" si="3"/>
        <v>0</v>
      </c>
      <c r="E79" s="58"/>
      <c r="F79" s="58">
        <v>0</v>
      </c>
      <c r="G79" s="57">
        <v>0</v>
      </c>
      <c r="H79" s="57">
        <v>0</v>
      </c>
      <c r="I79" s="58">
        <v>0</v>
      </c>
      <c r="J79" s="58">
        <v>0</v>
      </c>
      <c r="K79" s="58">
        <v>0</v>
      </c>
      <c r="L79" s="58">
        <v>0</v>
      </c>
      <c r="M79" s="87">
        <v>0</v>
      </c>
      <c r="N79" s="101"/>
      <c r="O79" s="101"/>
    </row>
    <row r="80" spans="1:15" ht="18" customHeight="1">
      <c r="A80" s="106">
        <v>4</v>
      </c>
      <c r="B80" s="104" t="s">
        <v>1489</v>
      </c>
      <c r="C80" s="110">
        <f t="shared" si="2"/>
        <v>0</v>
      </c>
      <c r="D80" s="110">
        <f t="shared" si="3"/>
        <v>0</v>
      </c>
      <c r="E80" s="58"/>
      <c r="F80" s="58">
        <v>0</v>
      </c>
      <c r="G80" s="57">
        <v>0</v>
      </c>
      <c r="H80" s="57">
        <v>0</v>
      </c>
      <c r="I80" s="58">
        <v>0</v>
      </c>
      <c r="J80" s="58">
        <v>0</v>
      </c>
      <c r="K80" s="58">
        <v>0</v>
      </c>
      <c r="L80" s="58">
        <v>0</v>
      </c>
      <c r="M80" s="87">
        <v>0</v>
      </c>
      <c r="N80" s="101"/>
      <c r="O80" s="101"/>
    </row>
    <row r="81" spans="1:15" ht="18" customHeight="1">
      <c r="A81" s="106">
        <v>4</v>
      </c>
      <c r="B81" s="104" t="s">
        <v>1491</v>
      </c>
      <c r="C81" s="110">
        <f t="shared" si="2"/>
        <v>0</v>
      </c>
      <c r="D81" s="110">
        <f t="shared" si="3"/>
        <v>0</v>
      </c>
      <c r="E81" s="58"/>
      <c r="F81" s="58">
        <v>0</v>
      </c>
      <c r="G81" s="57">
        <v>0</v>
      </c>
      <c r="H81" s="57">
        <v>0</v>
      </c>
      <c r="I81" s="58">
        <v>0</v>
      </c>
      <c r="J81" s="58">
        <v>0</v>
      </c>
      <c r="K81" s="58">
        <v>0</v>
      </c>
      <c r="L81" s="58">
        <v>0</v>
      </c>
      <c r="M81" s="87">
        <v>0</v>
      </c>
      <c r="N81" s="101"/>
      <c r="O81" s="101"/>
    </row>
    <row r="82" spans="1:15" ht="18" customHeight="1">
      <c r="A82" s="106">
        <v>4</v>
      </c>
      <c r="B82" s="104" t="s">
        <v>1485</v>
      </c>
      <c r="C82" s="110">
        <f t="shared" si="2"/>
        <v>0</v>
      </c>
      <c r="D82" s="110">
        <f t="shared" si="3"/>
        <v>0</v>
      </c>
      <c r="E82" s="58"/>
      <c r="F82" s="58">
        <v>0</v>
      </c>
      <c r="G82" s="57">
        <v>0</v>
      </c>
      <c r="H82" s="57">
        <v>0</v>
      </c>
      <c r="I82" s="58">
        <v>0</v>
      </c>
      <c r="J82" s="58">
        <v>0</v>
      </c>
      <c r="K82" s="58">
        <v>0</v>
      </c>
      <c r="L82" s="58">
        <v>0</v>
      </c>
      <c r="M82" s="87">
        <v>0</v>
      </c>
      <c r="N82" s="101"/>
      <c r="O82" s="101"/>
    </row>
    <row r="83" spans="1:15" ht="18" customHeight="1">
      <c r="A83" s="106">
        <v>4</v>
      </c>
      <c r="B83" s="104" t="s">
        <v>1488</v>
      </c>
      <c r="C83" s="110">
        <f t="shared" si="2"/>
        <v>0</v>
      </c>
      <c r="D83" s="110">
        <f t="shared" si="3"/>
        <v>0</v>
      </c>
      <c r="E83" s="58"/>
      <c r="F83" s="58">
        <v>0</v>
      </c>
      <c r="G83" s="57">
        <v>0</v>
      </c>
      <c r="H83" s="57">
        <v>0</v>
      </c>
      <c r="I83" s="58">
        <v>0</v>
      </c>
      <c r="J83" s="58">
        <v>0</v>
      </c>
      <c r="K83" s="58">
        <v>0</v>
      </c>
      <c r="L83" s="58">
        <v>0</v>
      </c>
      <c r="M83" s="87">
        <v>0</v>
      </c>
      <c r="N83" s="101"/>
      <c r="O83" s="101"/>
    </row>
    <row r="84" spans="1:15" ht="18" customHeight="1">
      <c r="A84" s="106">
        <v>4</v>
      </c>
      <c r="B84" s="104" t="s">
        <v>1486</v>
      </c>
      <c r="C84" s="110">
        <f t="shared" si="2"/>
        <v>0</v>
      </c>
      <c r="D84" s="110">
        <f t="shared" si="3"/>
        <v>0</v>
      </c>
      <c r="E84" s="58"/>
      <c r="F84" s="58">
        <v>0</v>
      </c>
      <c r="G84" s="57">
        <v>0</v>
      </c>
      <c r="H84" s="57">
        <v>0</v>
      </c>
      <c r="I84" s="58">
        <v>0</v>
      </c>
      <c r="J84" s="58">
        <v>0</v>
      </c>
      <c r="K84" s="58">
        <v>0</v>
      </c>
      <c r="L84" s="58">
        <v>0</v>
      </c>
      <c r="M84" s="87">
        <v>0</v>
      </c>
      <c r="N84" s="101"/>
      <c r="O84" s="101"/>
    </row>
    <row r="85" spans="1:15" ht="18" customHeight="1">
      <c r="A85" s="106"/>
      <c r="B85" s="104"/>
      <c r="C85" s="110"/>
      <c r="D85" s="110"/>
      <c r="E85" s="58"/>
      <c r="F85" s="58"/>
      <c r="G85" s="57"/>
      <c r="H85" s="57"/>
      <c r="I85" s="58"/>
      <c r="J85" s="58"/>
      <c r="K85" s="148"/>
      <c r="L85" s="148"/>
      <c r="M85" s="111"/>
      <c r="N85" s="101"/>
      <c r="O85" s="101"/>
    </row>
    <row r="86" spans="1:15" ht="18" customHeight="1">
      <c r="A86" s="106"/>
      <c r="B86" s="116" t="s">
        <v>1049</v>
      </c>
      <c r="C86" s="58"/>
      <c r="D86" s="58"/>
      <c r="E86" s="58"/>
      <c r="F86" s="58">
        <v>60</v>
      </c>
      <c r="G86" s="104"/>
      <c r="H86" s="104"/>
      <c r="I86" s="58"/>
      <c r="J86" s="58"/>
      <c r="K86" s="58"/>
      <c r="L86" s="58"/>
      <c r="M86" s="111"/>
      <c r="N86" s="93" t="s">
        <v>1504</v>
      </c>
      <c r="O86" s="58" t="s">
        <v>356</v>
      </c>
    </row>
    <row r="87" spans="1:15" ht="18" customHeight="1">
      <c r="A87" s="106"/>
      <c r="B87" s="116" t="s">
        <v>1050</v>
      </c>
      <c r="C87" s="58"/>
      <c r="D87" s="58"/>
      <c r="E87" s="58"/>
      <c r="F87" s="104"/>
      <c r="G87" s="104"/>
      <c r="H87" s="58">
        <v>60</v>
      </c>
      <c r="I87" s="58"/>
      <c r="J87" s="58"/>
      <c r="K87" s="58"/>
      <c r="L87" s="58"/>
      <c r="M87" s="111"/>
      <c r="N87" s="93" t="s">
        <v>1504</v>
      </c>
      <c r="O87" s="58" t="s">
        <v>38</v>
      </c>
    </row>
    <row r="88" spans="1:15" ht="18" customHeight="1">
      <c r="A88" s="106"/>
      <c r="B88" s="116" t="s">
        <v>1579</v>
      </c>
      <c r="C88" s="58"/>
      <c r="D88" s="58"/>
      <c r="E88" s="58"/>
      <c r="F88" s="104"/>
      <c r="G88" s="104"/>
      <c r="H88" s="58"/>
      <c r="I88" s="58"/>
      <c r="J88" s="58">
        <v>60</v>
      </c>
      <c r="K88" s="58"/>
      <c r="L88" s="58"/>
      <c r="M88" s="111"/>
      <c r="N88" s="93" t="s">
        <v>1504</v>
      </c>
      <c r="O88" s="58" t="s">
        <v>1576</v>
      </c>
    </row>
    <row r="89" spans="1:15" ht="18" customHeight="1">
      <c r="A89" s="106"/>
      <c r="B89" s="116" t="s">
        <v>765</v>
      </c>
      <c r="C89" s="110"/>
      <c r="D89" s="110"/>
      <c r="E89" s="58"/>
      <c r="F89" s="58"/>
      <c r="G89" s="57"/>
      <c r="H89" s="57"/>
      <c r="I89" s="58"/>
      <c r="J89" s="58"/>
      <c r="K89" s="58"/>
      <c r="L89" s="58"/>
      <c r="M89" s="87">
        <v>60</v>
      </c>
      <c r="N89" s="93" t="s">
        <v>1504</v>
      </c>
      <c r="O89" s="58" t="s">
        <v>583</v>
      </c>
    </row>
    <row r="90" spans="1:15" ht="18" customHeight="1">
      <c r="A90" s="106"/>
      <c r="B90" s="116" t="s">
        <v>1490</v>
      </c>
      <c r="C90" s="110">
        <f>LARGE(F90:M90,1)+LARGE(F90:M90,2)+LARGE(F90:M90,3)+LARGE(F90:M90,4)</f>
        <v>165</v>
      </c>
      <c r="D90" s="110">
        <f>LARGE(F90:M90,1)+LARGE(F90:M90,2)+LARGE(F90:M90,3)+LARGE(F90:M90,4)</f>
        <v>165</v>
      </c>
      <c r="E90" s="58"/>
      <c r="F90" s="58">
        <v>30</v>
      </c>
      <c r="G90" s="57"/>
      <c r="H90" s="58">
        <v>45</v>
      </c>
      <c r="I90" s="58"/>
      <c r="J90" s="58">
        <v>45</v>
      </c>
      <c r="K90" s="58"/>
      <c r="L90" s="58"/>
      <c r="M90" s="87">
        <v>45</v>
      </c>
      <c r="N90" s="93" t="s">
        <v>1504</v>
      </c>
      <c r="O90" s="58" t="s">
        <v>582</v>
      </c>
    </row>
    <row r="91" spans="1:15" ht="18" customHeight="1">
      <c r="A91" s="106"/>
      <c r="B91" s="116" t="s">
        <v>1417</v>
      </c>
      <c r="C91" s="110">
        <f>LARGE(F91:M91,1)+LARGE(F91:M91,2)+LARGE(F91:M91,3)+LARGE(F91:M91,4)</f>
        <v>135</v>
      </c>
      <c r="D91" s="110">
        <f>LARGE(F91:M91,1)+LARGE(F91:M91,2)+LARGE(F91:M91,3)+LARGE(F91:M91,4)</f>
        <v>135</v>
      </c>
      <c r="E91" s="58"/>
      <c r="F91" s="58">
        <v>45</v>
      </c>
      <c r="G91" s="57"/>
      <c r="H91" s="58">
        <v>30</v>
      </c>
      <c r="I91" s="58"/>
      <c r="J91" s="58">
        <v>30</v>
      </c>
      <c r="K91" s="58"/>
      <c r="L91" s="58"/>
      <c r="M91" s="87">
        <v>30</v>
      </c>
      <c r="N91" s="93" t="s">
        <v>1504</v>
      </c>
      <c r="O91" s="58" t="s">
        <v>582</v>
      </c>
    </row>
    <row r="92" spans="1:15" ht="18" customHeight="1">
      <c r="A92" s="127"/>
      <c r="B92" s="121"/>
      <c r="C92" s="121"/>
      <c r="D92" s="121"/>
      <c r="E92" s="121"/>
      <c r="F92" s="123"/>
      <c r="G92" s="123"/>
      <c r="H92" s="123"/>
      <c r="I92" s="123"/>
      <c r="J92" s="123"/>
      <c r="K92" s="123"/>
      <c r="L92" s="123"/>
      <c r="M92" s="128"/>
      <c r="N92" s="101"/>
      <c r="O92" s="101"/>
    </row>
    <row r="93" spans="1:15" ht="18" customHeight="1">
      <c r="A93" s="129"/>
      <c r="B93" s="112"/>
      <c r="C93" s="112"/>
      <c r="D93" s="112"/>
      <c r="E93" s="112"/>
      <c r="F93" s="57">
        <v>2008</v>
      </c>
      <c r="G93" s="105">
        <v>2008</v>
      </c>
      <c r="H93" s="105">
        <v>2008</v>
      </c>
      <c r="I93" s="58">
        <v>2008</v>
      </c>
      <c r="J93" s="57">
        <v>2008</v>
      </c>
      <c r="K93" s="57">
        <v>2008</v>
      </c>
      <c r="L93" s="57">
        <v>2008</v>
      </c>
      <c r="M93" s="88">
        <v>2008</v>
      </c>
      <c r="N93" s="101"/>
      <c r="O93" s="101"/>
    </row>
    <row r="94" spans="1:15" ht="18" customHeight="1">
      <c r="A94" s="102"/>
      <c r="B94" s="103" t="s">
        <v>903</v>
      </c>
      <c r="C94" s="104"/>
      <c r="D94" s="58" t="s">
        <v>1002</v>
      </c>
      <c r="E94" s="58"/>
      <c r="F94" s="57" t="s">
        <v>1102</v>
      </c>
      <c r="G94" s="105" t="s">
        <v>1549</v>
      </c>
      <c r="H94" s="105" t="s">
        <v>1439</v>
      </c>
      <c r="I94" s="58" t="s">
        <v>1275</v>
      </c>
      <c r="J94" s="57" t="s">
        <v>1117</v>
      </c>
      <c r="K94" s="57" t="s">
        <v>440</v>
      </c>
      <c r="L94" s="57" t="s">
        <v>478</v>
      </c>
      <c r="M94" s="88" t="s">
        <v>152</v>
      </c>
      <c r="N94" s="101"/>
      <c r="O94" s="101"/>
    </row>
    <row r="95" spans="1:15" ht="18" customHeight="1">
      <c r="A95" s="106" t="s">
        <v>860</v>
      </c>
      <c r="B95" s="58" t="s">
        <v>853</v>
      </c>
      <c r="C95" s="58" t="s">
        <v>1001</v>
      </c>
      <c r="D95" s="58">
        <v>2008</v>
      </c>
      <c r="E95" s="58" t="s">
        <v>1003</v>
      </c>
      <c r="F95" s="57" t="s">
        <v>502</v>
      </c>
      <c r="G95" s="107" t="s">
        <v>1550</v>
      </c>
      <c r="H95" s="107" t="s">
        <v>1551</v>
      </c>
      <c r="I95" s="58" t="s">
        <v>1276</v>
      </c>
      <c r="J95" s="58" t="s">
        <v>1506</v>
      </c>
      <c r="K95" s="108">
        <v>39732</v>
      </c>
      <c r="L95" s="109" t="s">
        <v>479</v>
      </c>
      <c r="M95" s="87" t="s">
        <v>153</v>
      </c>
      <c r="N95" s="101"/>
      <c r="O95" s="101"/>
    </row>
    <row r="96" spans="1:15" ht="18" customHeight="1">
      <c r="A96" s="106">
        <v>1</v>
      </c>
      <c r="B96" s="104" t="s">
        <v>327</v>
      </c>
      <c r="C96" s="110">
        <f aca="true" t="shared" si="4" ref="C96:C105">LARGE(F96:M96,1)+LARGE(F96:M96,2)+LARGE(F96:M96,3)+LARGE(F96:M96,4)</f>
        <v>55</v>
      </c>
      <c r="D96" s="110">
        <f aca="true" t="shared" si="5" ref="D96:D105">LARGE(F96:M96,1)+LARGE(F96:M96,2)+LARGE(F96:M96,3)+LARGE(F96:M96,4)</f>
        <v>55</v>
      </c>
      <c r="E96" s="58"/>
      <c r="F96" s="58">
        <v>0</v>
      </c>
      <c r="G96" s="58">
        <v>0</v>
      </c>
      <c r="H96" s="58">
        <v>12</v>
      </c>
      <c r="I96" s="58">
        <v>0</v>
      </c>
      <c r="J96" s="58">
        <v>0</v>
      </c>
      <c r="K96" s="58">
        <v>0</v>
      </c>
      <c r="L96" s="57">
        <v>30</v>
      </c>
      <c r="M96" s="87">
        <v>13</v>
      </c>
      <c r="N96" s="101"/>
      <c r="O96" s="101"/>
    </row>
    <row r="97" spans="1:15" ht="18" customHeight="1">
      <c r="A97" s="106">
        <v>2</v>
      </c>
      <c r="B97" s="104" t="s">
        <v>1577</v>
      </c>
      <c r="C97" s="110">
        <f t="shared" si="4"/>
        <v>53</v>
      </c>
      <c r="D97" s="110">
        <f t="shared" si="5"/>
        <v>53</v>
      </c>
      <c r="E97" s="58"/>
      <c r="F97" s="58">
        <v>0</v>
      </c>
      <c r="G97" s="58">
        <v>0</v>
      </c>
      <c r="H97" s="58">
        <v>0</v>
      </c>
      <c r="I97" s="58">
        <v>0</v>
      </c>
      <c r="J97" s="58">
        <v>20</v>
      </c>
      <c r="K97" s="58">
        <v>0</v>
      </c>
      <c r="L97" s="57">
        <v>20</v>
      </c>
      <c r="M97" s="87">
        <v>13</v>
      </c>
      <c r="N97" s="101"/>
      <c r="O97" s="101"/>
    </row>
    <row r="98" spans="1:15" ht="18" customHeight="1">
      <c r="A98" s="106">
        <v>3</v>
      </c>
      <c r="B98" s="104" t="s">
        <v>1578</v>
      </c>
      <c r="C98" s="110">
        <f t="shared" si="4"/>
        <v>44</v>
      </c>
      <c r="D98" s="110">
        <f t="shared" si="5"/>
        <v>44</v>
      </c>
      <c r="E98" s="58"/>
      <c r="F98" s="58">
        <v>0</v>
      </c>
      <c r="G98" s="58">
        <v>0</v>
      </c>
      <c r="H98" s="58">
        <v>0</v>
      </c>
      <c r="I98" s="58">
        <v>0</v>
      </c>
      <c r="J98" s="58">
        <v>14</v>
      </c>
      <c r="K98" s="58">
        <v>0</v>
      </c>
      <c r="L98" s="58">
        <v>0</v>
      </c>
      <c r="M98" s="87">
        <v>30</v>
      </c>
      <c r="N98" s="101"/>
      <c r="O98" s="101"/>
    </row>
    <row r="99" spans="1:15" ht="18" customHeight="1">
      <c r="A99" s="106">
        <v>4</v>
      </c>
      <c r="B99" s="114" t="s">
        <v>77</v>
      </c>
      <c r="C99" s="110">
        <f t="shared" si="4"/>
        <v>30</v>
      </c>
      <c r="D99" s="110">
        <f t="shared" si="5"/>
        <v>30</v>
      </c>
      <c r="E99" s="58"/>
      <c r="F99" s="58">
        <v>0</v>
      </c>
      <c r="G99" s="58">
        <v>30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87">
        <v>0</v>
      </c>
      <c r="N99" s="101"/>
      <c r="O99" s="101"/>
    </row>
    <row r="100" spans="1:15" ht="18" customHeight="1">
      <c r="A100" s="106">
        <v>5</v>
      </c>
      <c r="B100" s="104" t="s">
        <v>660</v>
      </c>
      <c r="C100" s="110">
        <f t="shared" si="4"/>
        <v>27</v>
      </c>
      <c r="D100" s="110">
        <f t="shared" si="5"/>
        <v>27</v>
      </c>
      <c r="E100" s="58"/>
      <c r="F100" s="58">
        <v>0</v>
      </c>
      <c r="G100" s="58">
        <v>0</v>
      </c>
      <c r="H100" s="58">
        <v>0</v>
      </c>
      <c r="I100" s="58">
        <v>0</v>
      </c>
      <c r="J100" s="58">
        <v>0</v>
      </c>
      <c r="K100" s="58">
        <v>0</v>
      </c>
      <c r="L100" s="58">
        <v>14</v>
      </c>
      <c r="M100" s="87">
        <v>13</v>
      </c>
      <c r="N100" s="101"/>
      <c r="O100" s="101"/>
    </row>
    <row r="101" spans="1:15" ht="18" customHeight="1">
      <c r="A101" s="106">
        <v>6</v>
      </c>
      <c r="B101" s="131" t="s">
        <v>1186</v>
      </c>
      <c r="C101" s="110">
        <f t="shared" si="4"/>
        <v>14</v>
      </c>
      <c r="D101" s="110">
        <f t="shared" si="5"/>
        <v>14</v>
      </c>
      <c r="E101" s="58"/>
      <c r="F101" s="58">
        <v>0</v>
      </c>
      <c r="G101" s="58">
        <v>0</v>
      </c>
      <c r="H101" s="58">
        <v>0</v>
      </c>
      <c r="I101" s="58">
        <v>14</v>
      </c>
      <c r="J101" s="58">
        <v>0</v>
      </c>
      <c r="K101" s="58">
        <v>0</v>
      </c>
      <c r="L101" s="58">
        <v>0</v>
      </c>
      <c r="M101" s="87">
        <v>0</v>
      </c>
      <c r="N101" s="101"/>
      <c r="O101" s="101"/>
    </row>
    <row r="102" spans="1:15" ht="18" customHeight="1">
      <c r="A102" s="106">
        <v>6</v>
      </c>
      <c r="B102" s="104" t="s">
        <v>659</v>
      </c>
      <c r="C102" s="110">
        <f t="shared" si="4"/>
        <v>14</v>
      </c>
      <c r="D102" s="110">
        <f t="shared" si="5"/>
        <v>14</v>
      </c>
      <c r="E102" s="58"/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14</v>
      </c>
      <c r="M102" s="87">
        <v>0</v>
      </c>
      <c r="N102" s="101"/>
      <c r="O102" s="101"/>
    </row>
    <row r="103" spans="1:15" ht="18" customHeight="1">
      <c r="A103" s="106">
        <v>6</v>
      </c>
      <c r="B103" s="131" t="s">
        <v>1187</v>
      </c>
      <c r="C103" s="110">
        <f t="shared" si="4"/>
        <v>14</v>
      </c>
      <c r="D103" s="110">
        <f t="shared" si="5"/>
        <v>14</v>
      </c>
      <c r="E103" s="58"/>
      <c r="F103" s="58">
        <v>0</v>
      </c>
      <c r="G103" s="58">
        <v>0</v>
      </c>
      <c r="H103" s="58">
        <v>0</v>
      </c>
      <c r="I103" s="58">
        <v>14</v>
      </c>
      <c r="J103" s="58">
        <v>0</v>
      </c>
      <c r="K103" s="58">
        <v>0</v>
      </c>
      <c r="L103" s="58">
        <v>0</v>
      </c>
      <c r="M103" s="87">
        <v>0</v>
      </c>
      <c r="N103" s="101"/>
      <c r="O103" s="101"/>
    </row>
    <row r="104" spans="1:15" ht="18" customHeight="1">
      <c r="A104" s="106">
        <v>9</v>
      </c>
      <c r="B104" s="104" t="s">
        <v>1505</v>
      </c>
      <c r="C104" s="110">
        <f t="shared" si="4"/>
        <v>12</v>
      </c>
      <c r="D104" s="110">
        <f t="shared" si="5"/>
        <v>12</v>
      </c>
      <c r="E104" s="58"/>
      <c r="F104" s="58">
        <v>12</v>
      </c>
      <c r="G104" s="58">
        <v>0</v>
      </c>
      <c r="H104" s="58">
        <v>0</v>
      </c>
      <c r="I104" s="58">
        <v>0</v>
      </c>
      <c r="J104" s="58">
        <v>0</v>
      </c>
      <c r="K104" s="58">
        <v>0</v>
      </c>
      <c r="L104" s="58">
        <v>0</v>
      </c>
      <c r="M104" s="87">
        <v>0</v>
      </c>
      <c r="N104" s="101"/>
      <c r="O104" s="101"/>
    </row>
    <row r="105" spans="1:15" ht="18" customHeight="1">
      <c r="A105" s="106">
        <v>9</v>
      </c>
      <c r="B105" s="104" t="s">
        <v>1524</v>
      </c>
      <c r="C105" s="110">
        <f t="shared" si="4"/>
        <v>12</v>
      </c>
      <c r="D105" s="110">
        <f t="shared" si="5"/>
        <v>12</v>
      </c>
      <c r="E105" s="58"/>
      <c r="F105" s="58">
        <v>12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87">
        <v>0</v>
      </c>
      <c r="N105" s="101"/>
      <c r="O105" s="101"/>
    </row>
    <row r="106" spans="1:15" ht="18" customHeight="1">
      <c r="A106" s="106"/>
      <c r="B106" s="104"/>
      <c r="C106" s="110"/>
      <c r="D106" s="110"/>
      <c r="E106" s="58"/>
      <c r="F106" s="58"/>
      <c r="G106" s="58"/>
      <c r="H106" s="58"/>
      <c r="I106" s="58"/>
      <c r="J106" s="104"/>
      <c r="K106" s="148"/>
      <c r="L106" s="148"/>
      <c r="M106" s="111"/>
      <c r="N106" s="101"/>
      <c r="O106" s="101"/>
    </row>
    <row r="107" spans="1:15" ht="18" customHeight="1">
      <c r="A107" s="106"/>
      <c r="B107" s="159" t="s">
        <v>76</v>
      </c>
      <c r="C107" s="110">
        <f>LARGE(F107:I107,1)+LARGE(F107:I107,2)+LARGE(F107:I107,3)+LARGE(F107:I107,4)</f>
        <v>150</v>
      </c>
      <c r="D107" s="110">
        <f>F107+G107+H107+I107</f>
        <v>150</v>
      </c>
      <c r="E107" s="58"/>
      <c r="F107" s="58">
        <v>45</v>
      </c>
      <c r="G107" s="58">
        <v>0</v>
      </c>
      <c r="H107" s="58">
        <v>60</v>
      </c>
      <c r="I107" s="158">
        <v>45</v>
      </c>
      <c r="J107" s="58">
        <v>60</v>
      </c>
      <c r="K107" s="58"/>
      <c r="L107" s="58"/>
      <c r="M107" s="111"/>
      <c r="N107" s="93" t="s">
        <v>1504</v>
      </c>
      <c r="O107" s="58" t="s">
        <v>1576</v>
      </c>
    </row>
    <row r="108" spans="1:15" ht="18" customHeight="1">
      <c r="A108" s="127"/>
      <c r="B108" s="121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8"/>
      <c r="N108" s="101"/>
      <c r="O108" s="101"/>
    </row>
    <row r="109" spans="1:15" ht="18" customHeight="1">
      <c r="A109" s="129"/>
      <c r="B109" s="112"/>
      <c r="C109" s="57"/>
      <c r="D109" s="57"/>
      <c r="E109" s="57"/>
      <c r="F109" s="57">
        <v>2008</v>
      </c>
      <c r="G109" s="105">
        <v>2008</v>
      </c>
      <c r="H109" s="105">
        <v>2008</v>
      </c>
      <c r="I109" s="58">
        <v>2008</v>
      </c>
      <c r="J109" s="57">
        <v>2008</v>
      </c>
      <c r="K109" s="57">
        <v>2008</v>
      </c>
      <c r="L109" s="57">
        <v>2008</v>
      </c>
      <c r="M109" s="88">
        <v>2008</v>
      </c>
      <c r="N109" s="101"/>
      <c r="O109" s="101"/>
    </row>
    <row r="110" spans="1:15" ht="18" customHeight="1">
      <c r="A110" s="102"/>
      <c r="B110" s="103" t="s">
        <v>904</v>
      </c>
      <c r="C110" s="104"/>
      <c r="D110" s="58" t="s">
        <v>1002</v>
      </c>
      <c r="E110" s="58"/>
      <c r="F110" s="57" t="s">
        <v>1102</v>
      </c>
      <c r="G110" s="105" t="s">
        <v>1549</v>
      </c>
      <c r="H110" s="105" t="s">
        <v>1439</v>
      </c>
      <c r="I110" s="58" t="s">
        <v>1275</v>
      </c>
      <c r="J110" s="57" t="s">
        <v>1117</v>
      </c>
      <c r="K110" s="57" t="s">
        <v>440</v>
      </c>
      <c r="L110" s="57" t="s">
        <v>478</v>
      </c>
      <c r="M110" s="88" t="s">
        <v>152</v>
      </c>
      <c r="N110" s="101"/>
      <c r="O110" s="101"/>
    </row>
    <row r="111" spans="1:15" ht="18" customHeight="1">
      <c r="A111" s="106" t="s">
        <v>860</v>
      </c>
      <c r="B111" s="58" t="s">
        <v>853</v>
      </c>
      <c r="C111" s="58" t="s">
        <v>1001</v>
      </c>
      <c r="D111" s="58">
        <v>2008</v>
      </c>
      <c r="E111" s="58" t="s">
        <v>1003</v>
      </c>
      <c r="F111" s="57" t="s">
        <v>502</v>
      </c>
      <c r="G111" s="107" t="s">
        <v>1550</v>
      </c>
      <c r="H111" s="107" t="s">
        <v>1551</v>
      </c>
      <c r="I111" s="58" t="s">
        <v>1276</v>
      </c>
      <c r="J111" s="58" t="s">
        <v>1506</v>
      </c>
      <c r="K111" s="108">
        <v>39732</v>
      </c>
      <c r="L111" s="109" t="s">
        <v>479</v>
      </c>
      <c r="M111" s="87" t="s">
        <v>153</v>
      </c>
      <c r="N111" s="101"/>
      <c r="O111" s="101"/>
    </row>
    <row r="112" spans="1:15" ht="18" customHeight="1">
      <c r="A112" s="106">
        <v>1</v>
      </c>
      <c r="B112" s="58" t="s">
        <v>771</v>
      </c>
      <c r="C112" s="58">
        <v>60</v>
      </c>
      <c r="D112" s="58">
        <v>60</v>
      </c>
      <c r="E112" s="58"/>
      <c r="F112" s="57"/>
      <c r="G112" s="107"/>
      <c r="H112" s="107"/>
      <c r="I112" s="58"/>
      <c r="J112" s="58"/>
      <c r="K112" s="108"/>
      <c r="L112" s="109"/>
      <c r="M112" s="87">
        <v>60</v>
      </c>
      <c r="N112" s="101"/>
      <c r="O112" s="101"/>
    </row>
    <row r="113" spans="1:15" ht="18" customHeight="1">
      <c r="A113" s="106">
        <v>2</v>
      </c>
      <c r="B113" s="151" t="s">
        <v>772</v>
      </c>
      <c r="C113" s="58">
        <v>45</v>
      </c>
      <c r="D113" s="58">
        <v>45</v>
      </c>
      <c r="E113" s="58"/>
      <c r="F113" s="57"/>
      <c r="G113" s="107"/>
      <c r="H113" s="107"/>
      <c r="I113" s="58"/>
      <c r="J113" s="58"/>
      <c r="K113" s="108"/>
      <c r="L113" s="109"/>
      <c r="M113" s="87">
        <v>45</v>
      </c>
      <c r="N113" s="101"/>
      <c r="O113" s="101"/>
    </row>
    <row r="114" spans="1:15" ht="18" customHeight="1">
      <c r="A114" s="106">
        <v>3</v>
      </c>
      <c r="B114" s="151" t="s">
        <v>773</v>
      </c>
      <c r="C114" s="58">
        <v>30</v>
      </c>
      <c r="D114" s="58">
        <v>30</v>
      </c>
      <c r="E114" s="58"/>
      <c r="F114" s="57"/>
      <c r="G114" s="107"/>
      <c r="H114" s="107"/>
      <c r="I114" s="58"/>
      <c r="J114" s="58"/>
      <c r="K114" s="108"/>
      <c r="L114" s="109"/>
      <c r="M114" s="87">
        <v>30</v>
      </c>
      <c r="N114" s="101"/>
      <c r="O114" s="101"/>
    </row>
    <row r="115" spans="1:15" ht="18" customHeight="1">
      <c r="A115" s="127"/>
      <c r="B115" s="121"/>
      <c r="C115" s="121"/>
      <c r="D115" s="121"/>
      <c r="E115" s="121"/>
      <c r="F115" s="123"/>
      <c r="G115" s="123"/>
      <c r="H115" s="123"/>
      <c r="I115" s="123"/>
      <c r="J115" s="123"/>
      <c r="K115" s="123"/>
      <c r="L115" s="123"/>
      <c r="M115" s="128"/>
      <c r="N115" s="101"/>
      <c r="O115" s="101"/>
    </row>
    <row r="116" spans="1:15" ht="18" customHeight="1">
      <c r="A116" s="129"/>
      <c r="B116" s="112"/>
      <c r="C116" s="112"/>
      <c r="D116" s="112"/>
      <c r="E116" s="112"/>
      <c r="F116" s="57">
        <v>2008</v>
      </c>
      <c r="G116" s="105">
        <v>2008</v>
      </c>
      <c r="H116" s="105">
        <v>2008</v>
      </c>
      <c r="I116" s="58">
        <v>2008</v>
      </c>
      <c r="J116" s="57">
        <v>2008</v>
      </c>
      <c r="K116" s="57">
        <v>2008</v>
      </c>
      <c r="L116" s="57">
        <v>2008</v>
      </c>
      <c r="M116" s="88">
        <v>2008</v>
      </c>
      <c r="N116" s="101"/>
      <c r="O116" s="101"/>
    </row>
    <row r="117" spans="1:15" ht="18" customHeight="1">
      <c r="A117" s="102"/>
      <c r="B117" s="103" t="s">
        <v>905</v>
      </c>
      <c r="C117" s="104"/>
      <c r="D117" s="58" t="s">
        <v>1002</v>
      </c>
      <c r="E117" s="58"/>
      <c r="F117" s="57" t="s">
        <v>1102</v>
      </c>
      <c r="G117" s="105" t="s">
        <v>1549</v>
      </c>
      <c r="H117" s="105" t="s">
        <v>1439</v>
      </c>
      <c r="I117" s="58" t="s">
        <v>1275</v>
      </c>
      <c r="J117" s="57" t="s">
        <v>1117</v>
      </c>
      <c r="K117" s="57" t="s">
        <v>440</v>
      </c>
      <c r="L117" s="57" t="s">
        <v>478</v>
      </c>
      <c r="M117" s="88" t="s">
        <v>152</v>
      </c>
      <c r="N117" s="101"/>
      <c r="O117" s="101"/>
    </row>
    <row r="118" spans="1:15" ht="18" customHeight="1">
      <c r="A118" s="106" t="s">
        <v>860</v>
      </c>
      <c r="B118" s="58" t="s">
        <v>853</v>
      </c>
      <c r="C118" s="58" t="s">
        <v>1001</v>
      </c>
      <c r="D118" s="58">
        <v>2008</v>
      </c>
      <c r="E118" s="58" t="s">
        <v>1003</v>
      </c>
      <c r="F118" s="57" t="s">
        <v>502</v>
      </c>
      <c r="G118" s="107" t="s">
        <v>1550</v>
      </c>
      <c r="H118" s="107" t="s">
        <v>1551</v>
      </c>
      <c r="I118" s="58" t="s">
        <v>1276</v>
      </c>
      <c r="J118" s="58" t="s">
        <v>1506</v>
      </c>
      <c r="K118" s="108">
        <v>39732</v>
      </c>
      <c r="L118" s="109" t="s">
        <v>479</v>
      </c>
      <c r="M118" s="87" t="s">
        <v>153</v>
      </c>
      <c r="N118" s="101"/>
      <c r="O118" s="101"/>
    </row>
    <row r="119" spans="1:15" ht="18" customHeight="1">
      <c r="A119" s="106">
        <v>1</v>
      </c>
      <c r="B119" s="131" t="s">
        <v>1526</v>
      </c>
      <c r="C119" s="110">
        <f aca="true" t="shared" si="6" ref="C119:C131">LARGE(F119:M119,1)+LARGE(F119:M119,2)+LARGE(F119:M119,3)+LARGE(F119:M119,4)</f>
        <v>135</v>
      </c>
      <c r="D119" s="110">
        <f aca="true" t="shared" si="7" ref="D119:D131">LARGE(F119:M119,1)+LARGE(F119:M119,2)+LARGE(F119:M119,3)+LARGE(F119:M119,4)</f>
        <v>135</v>
      </c>
      <c r="E119" s="58"/>
      <c r="F119" s="58">
        <v>30</v>
      </c>
      <c r="G119" s="57">
        <v>0</v>
      </c>
      <c r="H119" s="57">
        <v>45</v>
      </c>
      <c r="I119" s="57">
        <v>0</v>
      </c>
      <c r="J119" s="58">
        <v>60</v>
      </c>
      <c r="K119" s="58">
        <v>0</v>
      </c>
      <c r="L119" s="57">
        <v>0</v>
      </c>
      <c r="M119" s="87">
        <v>0</v>
      </c>
      <c r="N119" s="101"/>
      <c r="O119" s="101"/>
    </row>
    <row r="120" spans="1:15" ht="18" customHeight="1">
      <c r="A120" s="106">
        <v>2</v>
      </c>
      <c r="B120" s="131" t="s">
        <v>1572</v>
      </c>
      <c r="C120" s="110">
        <f t="shared" si="6"/>
        <v>90</v>
      </c>
      <c r="D120" s="110">
        <f t="shared" si="7"/>
        <v>90</v>
      </c>
      <c r="E120" s="58"/>
      <c r="F120" s="58">
        <v>0</v>
      </c>
      <c r="G120" s="57">
        <v>0</v>
      </c>
      <c r="H120" s="58">
        <v>0</v>
      </c>
      <c r="I120" s="58">
        <v>0</v>
      </c>
      <c r="J120" s="58">
        <v>30</v>
      </c>
      <c r="K120" s="58">
        <v>0</v>
      </c>
      <c r="L120" s="57">
        <v>0</v>
      </c>
      <c r="M120" s="87">
        <v>60</v>
      </c>
      <c r="N120" s="101"/>
      <c r="O120" s="101"/>
    </row>
    <row r="121" spans="1:15" ht="18" customHeight="1">
      <c r="A121" s="106">
        <v>3</v>
      </c>
      <c r="B121" s="104" t="s">
        <v>328</v>
      </c>
      <c r="C121" s="110">
        <f t="shared" si="6"/>
        <v>70</v>
      </c>
      <c r="D121" s="110">
        <f t="shared" si="7"/>
        <v>70</v>
      </c>
      <c r="E121" s="58"/>
      <c r="F121" s="58">
        <v>0</v>
      </c>
      <c r="G121" s="58">
        <v>0</v>
      </c>
      <c r="H121" s="58">
        <v>20</v>
      </c>
      <c r="I121" s="58">
        <v>0</v>
      </c>
      <c r="J121" s="58">
        <v>20</v>
      </c>
      <c r="K121" s="58">
        <v>0</v>
      </c>
      <c r="L121" s="57">
        <v>0</v>
      </c>
      <c r="M121" s="87">
        <v>30</v>
      </c>
      <c r="N121" s="101"/>
      <c r="O121" s="101"/>
    </row>
    <row r="122" spans="1:15" ht="18" customHeight="1">
      <c r="A122" s="106">
        <v>4</v>
      </c>
      <c r="B122" s="131" t="s">
        <v>661</v>
      </c>
      <c r="C122" s="110">
        <f t="shared" si="6"/>
        <v>60</v>
      </c>
      <c r="D122" s="110">
        <f t="shared" si="7"/>
        <v>60</v>
      </c>
      <c r="E122" s="58"/>
      <c r="F122" s="58">
        <v>0</v>
      </c>
      <c r="G122" s="57">
        <v>0</v>
      </c>
      <c r="H122" s="58">
        <v>0</v>
      </c>
      <c r="I122" s="58">
        <v>0</v>
      </c>
      <c r="J122" s="58">
        <v>0</v>
      </c>
      <c r="K122" s="58">
        <v>0</v>
      </c>
      <c r="L122" s="58">
        <v>60</v>
      </c>
      <c r="M122" s="87">
        <v>0</v>
      </c>
      <c r="N122" s="101"/>
      <c r="O122" s="101"/>
    </row>
    <row r="123" spans="1:15" ht="18" customHeight="1">
      <c r="A123" s="106">
        <v>4</v>
      </c>
      <c r="B123" s="104" t="s">
        <v>774</v>
      </c>
      <c r="C123" s="110">
        <f t="shared" si="6"/>
        <v>60</v>
      </c>
      <c r="D123" s="110">
        <f t="shared" si="7"/>
        <v>60</v>
      </c>
      <c r="E123" s="58"/>
      <c r="F123" s="58">
        <v>0</v>
      </c>
      <c r="G123" s="58">
        <v>0</v>
      </c>
      <c r="H123" s="58">
        <v>60</v>
      </c>
      <c r="I123" s="58">
        <v>0</v>
      </c>
      <c r="J123" s="132">
        <v>0</v>
      </c>
      <c r="K123" s="58">
        <v>0</v>
      </c>
      <c r="L123" s="57">
        <v>0</v>
      </c>
      <c r="M123" s="87">
        <v>0</v>
      </c>
      <c r="N123" s="101"/>
      <c r="O123" s="101"/>
    </row>
    <row r="124" spans="1:15" ht="18" customHeight="1">
      <c r="A124" s="106">
        <v>6</v>
      </c>
      <c r="B124" s="131" t="s">
        <v>1574</v>
      </c>
      <c r="C124" s="110">
        <f t="shared" si="6"/>
        <v>58</v>
      </c>
      <c r="D124" s="110">
        <f t="shared" si="7"/>
        <v>58</v>
      </c>
      <c r="E124" s="58"/>
      <c r="F124" s="58">
        <v>0</v>
      </c>
      <c r="G124" s="57">
        <v>0</v>
      </c>
      <c r="H124" s="58">
        <v>0</v>
      </c>
      <c r="I124" s="58">
        <v>0</v>
      </c>
      <c r="J124" s="58">
        <v>13</v>
      </c>
      <c r="K124" s="58">
        <v>0</v>
      </c>
      <c r="L124" s="57">
        <v>45</v>
      </c>
      <c r="M124" s="87">
        <v>0</v>
      </c>
      <c r="N124" s="101"/>
      <c r="O124" s="101"/>
    </row>
    <row r="125" spans="1:15" ht="18" customHeight="1">
      <c r="A125" s="106">
        <v>7</v>
      </c>
      <c r="B125" s="131" t="s">
        <v>1573</v>
      </c>
      <c r="C125" s="110">
        <f t="shared" si="6"/>
        <v>53</v>
      </c>
      <c r="D125" s="110">
        <f t="shared" si="7"/>
        <v>53</v>
      </c>
      <c r="E125" s="58"/>
      <c r="F125" s="58">
        <v>0</v>
      </c>
      <c r="G125" s="57">
        <v>0</v>
      </c>
      <c r="H125" s="58">
        <v>0</v>
      </c>
      <c r="I125" s="58">
        <v>0</v>
      </c>
      <c r="J125" s="58">
        <v>13</v>
      </c>
      <c r="K125" s="58">
        <v>0</v>
      </c>
      <c r="L125" s="57">
        <v>20</v>
      </c>
      <c r="M125" s="87">
        <v>20</v>
      </c>
      <c r="N125" s="101"/>
      <c r="O125" s="101"/>
    </row>
    <row r="126" spans="1:15" ht="18" customHeight="1">
      <c r="A126" s="106">
        <v>8</v>
      </c>
      <c r="B126" s="112" t="s">
        <v>1525</v>
      </c>
      <c r="C126" s="110">
        <f t="shared" si="6"/>
        <v>45</v>
      </c>
      <c r="D126" s="110">
        <f t="shared" si="7"/>
        <v>45</v>
      </c>
      <c r="E126" s="58"/>
      <c r="F126" s="58">
        <v>45</v>
      </c>
      <c r="G126" s="57">
        <v>0</v>
      </c>
      <c r="H126" s="57">
        <v>0</v>
      </c>
      <c r="I126" s="58">
        <v>0</v>
      </c>
      <c r="J126" s="132">
        <v>0</v>
      </c>
      <c r="K126" s="58">
        <v>0</v>
      </c>
      <c r="L126" s="57">
        <v>0</v>
      </c>
      <c r="M126" s="87">
        <v>0</v>
      </c>
      <c r="N126" s="101"/>
      <c r="O126" s="101"/>
    </row>
    <row r="127" spans="1:15" ht="18" customHeight="1">
      <c r="A127" s="106">
        <v>9</v>
      </c>
      <c r="B127" s="131" t="s">
        <v>662</v>
      </c>
      <c r="C127" s="110">
        <f t="shared" si="6"/>
        <v>30</v>
      </c>
      <c r="D127" s="110">
        <f t="shared" si="7"/>
        <v>30</v>
      </c>
      <c r="E127" s="58"/>
      <c r="F127" s="58">
        <v>0</v>
      </c>
      <c r="G127" s="57">
        <v>0</v>
      </c>
      <c r="H127" s="58">
        <v>0</v>
      </c>
      <c r="I127" s="58">
        <v>0</v>
      </c>
      <c r="J127" s="58">
        <v>0</v>
      </c>
      <c r="K127" s="58">
        <v>0</v>
      </c>
      <c r="L127" s="58">
        <v>30</v>
      </c>
      <c r="M127" s="87">
        <v>0</v>
      </c>
      <c r="N127" s="101"/>
      <c r="O127" s="101"/>
    </row>
    <row r="128" spans="1:15" ht="18" customHeight="1">
      <c r="A128" s="106">
        <v>10</v>
      </c>
      <c r="B128" s="112" t="s">
        <v>1527</v>
      </c>
      <c r="C128" s="110">
        <f t="shared" si="6"/>
        <v>20</v>
      </c>
      <c r="D128" s="110">
        <f t="shared" si="7"/>
        <v>20</v>
      </c>
      <c r="E128" s="58"/>
      <c r="F128" s="58">
        <v>20</v>
      </c>
      <c r="G128" s="57">
        <v>0</v>
      </c>
      <c r="H128" s="58">
        <v>0</v>
      </c>
      <c r="I128" s="58">
        <v>0</v>
      </c>
      <c r="J128" s="58">
        <v>0</v>
      </c>
      <c r="K128" s="58">
        <v>0</v>
      </c>
      <c r="L128" s="57">
        <v>0</v>
      </c>
      <c r="M128" s="87">
        <v>0</v>
      </c>
      <c r="N128" s="101"/>
      <c r="O128" s="101"/>
    </row>
    <row r="129" spans="1:15" ht="18" customHeight="1">
      <c r="A129" s="106">
        <v>11</v>
      </c>
      <c r="B129" s="131" t="s">
        <v>775</v>
      </c>
      <c r="C129" s="110">
        <f t="shared" si="6"/>
        <v>14</v>
      </c>
      <c r="D129" s="110">
        <f t="shared" si="7"/>
        <v>14</v>
      </c>
      <c r="E129" s="58"/>
      <c r="F129" s="58">
        <v>0</v>
      </c>
      <c r="G129" s="57">
        <v>0</v>
      </c>
      <c r="H129" s="58">
        <v>0</v>
      </c>
      <c r="I129" s="58">
        <v>0</v>
      </c>
      <c r="J129" s="58">
        <v>0</v>
      </c>
      <c r="K129" s="58">
        <v>0</v>
      </c>
      <c r="L129" s="58">
        <v>0</v>
      </c>
      <c r="M129" s="87">
        <v>14</v>
      </c>
      <c r="N129" s="101"/>
      <c r="O129" s="101"/>
    </row>
    <row r="130" spans="1:15" ht="18" customHeight="1">
      <c r="A130" s="161">
        <v>11</v>
      </c>
      <c r="B130" s="162" t="s">
        <v>776</v>
      </c>
      <c r="C130" s="110">
        <f t="shared" si="6"/>
        <v>14</v>
      </c>
      <c r="D130" s="110">
        <f t="shared" si="7"/>
        <v>14</v>
      </c>
      <c r="E130" s="155"/>
      <c r="F130" s="155">
        <v>0</v>
      </c>
      <c r="G130" s="163">
        <v>0</v>
      </c>
      <c r="H130" s="155">
        <v>0</v>
      </c>
      <c r="I130" s="155">
        <v>0</v>
      </c>
      <c r="J130" s="155">
        <v>0</v>
      </c>
      <c r="K130" s="155">
        <v>0</v>
      </c>
      <c r="L130" s="155">
        <v>0</v>
      </c>
      <c r="M130" s="92">
        <v>14</v>
      </c>
      <c r="N130" s="101"/>
      <c r="O130" s="101"/>
    </row>
    <row r="131" spans="1:15" ht="18" customHeight="1">
      <c r="A131" s="161">
        <v>13</v>
      </c>
      <c r="B131" s="162" t="s">
        <v>1575</v>
      </c>
      <c r="C131" s="110">
        <f t="shared" si="6"/>
        <v>13</v>
      </c>
      <c r="D131" s="110">
        <f t="shared" si="7"/>
        <v>13</v>
      </c>
      <c r="E131" s="155"/>
      <c r="F131" s="155">
        <v>0</v>
      </c>
      <c r="G131" s="163">
        <v>0</v>
      </c>
      <c r="H131" s="155">
        <v>0</v>
      </c>
      <c r="I131" s="155">
        <v>0</v>
      </c>
      <c r="J131" s="155">
        <v>13</v>
      </c>
      <c r="K131" s="155">
        <v>0</v>
      </c>
      <c r="L131" s="163">
        <v>0</v>
      </c>
      <c r="M131" s="92">
        <v>0</v>
      </c>
      <c r="N131" s="101"/>
      <c r="O131" s="101"/>
    </row>
    <row r="132" spans="1:15" ht="18" customHeight="1" thickBot="1">
      <c r="A132" s="160"/>
      <c r="B132" s="139"/>
      <c r="C132" s="139"/>
      <c r="D132" s="139"/>
      <c r="E132" s="139"/>
      <c r="F132" s="138"/>
      <c r="G132" s="138"/>
      <c r="H132" s="138"/>
      <c r="I132" s="138"/>
      <c r="J132" s="138"/>
      <c r="K132" s="138"/>
      <c r="L132" s="138"/>
      <c r="M132" s="140"/>
      <c r="N132" s="101"/>
      <c r="O132" s="101"/>
    </row>
    <row r="133" spans="1:7" ht="12.75">
      <c r="A133" s="10"/>
      <c r="B133" s="10"/>
      <c r="C133" s="9"/>
      <c r="D133" s="9"/>
      <c r="E133" s="9"/>
      <c r="F133" s="9"/>
      <c r="G133" s="8"/>
    </row>
    <row r="134" spans="1:7" ht="12.75">
      <c r="A134" s="9"/>
      <c r="B134" s="9"/>
      <c r="C134" s="10"/>
      <c r="D134" s="9"/>
      <c r="E134" s="9"/>
      <c r="F134" s="9"/>
      <c r="G134" s="8"/>
    </row>
    <row r="135" spans="1:7" ht="12.75">
      <c r="A135" s="9"/>
      <c r="B135" s="9"/>
      <c r="C135" s="9"/>
      <c r="D135" s="9"/>
      <c r="E135" s="9"/>
      <c r="F135" s="20"/>
      <c r="G135" s="8"/>
    </row>
    <row r="136" spans="1:7" ht="12.75">
      <c r="A136" s="9"/>
      <c r="B136" s="21"/>
      <c r="C136" s="22"/>
      <c r="D136" s="9"/>
      <c r="E136" s="9"/>
      <c r="F136" s="9"/>
      <c r="G136" s="8"/>
    </row>
    <row r="137" spans="1:7" ht="12.75">
      <c r="A137" s="9"/>
      <c r="B137" s="21"/>
      <c r="C137" s="22"/>
      <c r="D137" s="9"/>
      <c r="E137" s="9"/>
      <c r="F137" s="9"/>
      <c r="G137" s="8"/>
    </row>
    <row r="138" spans="1:7" ht="12.75">
      <c r="A138" s="9"/>
      <c r="B138" s="21"/>
      <c r="C138" s="22"/>
      <c r="D138" s="9"/>
      <c r="E138" s="9"/>
      <c r="F138" s="9"/>
      <c r="G138" s="8"/>
    </row>
    <row r="139" spans="1:7" ht="12.75">
      <c r="A139" s="9"/>
      <c r="B139" s="21"/>
      <c r="C139" s="22"/>
      <c r="D139" s="9"/>
      <c r="E139" s="9"/>
      <c r="F139" s="9"/>
      <c r="G139" s="8"/>
    </row>
    <row r="140" spans="1:7" ht="12.75">
      <c r="A140" s="10"/>
      <c r="B140" s="10"/>
      <c r="C140" s="10"/>
      <c r="D140" s="10"/>
      <c r="E140" s="10"/>
      <c r="F140" s="9"/>
      <c r="G140" s="8"/>
    </row>
    <row r="141" spans="1:7" ht="12.75">
      <c r="A141" s="10"/>
      <c r="B141" s="10"/>
      <c r="C141" s="10"/>
      <c r="D141" s="10"/>
      <c r="E141" s="10"/>
      <c r="F141" s="9"/>
      <c r="G141" s="8"/>
    </row>
    <row r="142" spans="1:7" ht="12.75">
      <c r="A142" s="9"/>
      <c r="B142" s="9"/>
      <c r="C142" s="10"/>
      <c r="D142" s="9"/>
      <c r="E142" s="9"/>
      <c r="F142" s="9"/>
      <c r="G142" s="8"/>
    </row>
    <row r="143" spans="1:7" ht="12.75">
      <c r="A143" s="9"/>
      <c r="B143" s="9"/>
      <c r="C143" s="9"/>
      <c r="D143" s="9"/>
      <c r="E143" s="9"/>
      <c r="F143" s="20"/>
      <c r="G143" s="8"/>
    </row>
    <row r="144" spans="1:7" ht="12.75">
      <c r="A144" s="9"/>
      <c r="B144" s="21"/>
      <c r="C144" s="22"/>
      <c r="D144" s="9"/>
      <c r="E144" s="9"/>
      <c r="F144" s="9"/>
      <c r="G144" s="8"/>
    </row>
    <row r="145" spans="1:7" ht="12.75">
      <c r="A145" s="9"/>
      <c r="B145" s="12"/>
      <c r="C145" s="22"/>
      <c r="D145" s="9"/>
      <c r="E145" s="9"/>
      <c r="F145" s="9"/>
      <c r="G145" s="8"/>
    </row>
    <row r="146" spans="1:7" ht="12.75">
      <c r="A146" s="9"/>
      <c r="B146" s="12"/>
      <c r="C146" s="22"/>
      <c r="D146" s="9"/>
      <c r="E146" s="9"/>
      <c r="F146" s="9"/>
      <c r="G146" s="8"/>
    </row>
    <row r="147" spans="1:7" ht="12.75">
      <c r="A147" s="9"/>
      <c r="B147" s="12"/>
      <c r="C147" s="22"/>
      <c r="D147" s="9"/>
      <c r="E147" s="9"/>
      <c r="F147" s="9"/>
      <c r="G147" s="8"/>
    </row>
    <row r="148" spans="1:7" ht="12.75">
      <c r="A148" s="9"/>
      <c r="B148" s="12"/>
      <c r="C148" s="22"/>
      <c r="D148" s="9"/>
      <c r="E148" s="9"/>
      <c r="F148" s="9"/>
      <c r="G148" s="8"/>
    </row>
    <row r="149" spans="1:7" ht="12.75">
      <c r="A149" s="9"/>
      <c r="B149" s="21"/>
      <c r="C149" s="22"/>
      <c r="D149" s="9"/>
      <c r="E149" s="9"/>
      <c r="F149" s="9"/>
      <c r="G149" s="8"/>
    </row>
    <row r="150" spans="1:7" ht="12.75">
      <c r="A150" s="9"/>
      <c r="B150" s="12"/>
      <c r="C150" s="22"/>
      <c r="D150" s="9"/>
      <c r="E150" s="9"/>
      <c r="F150" s="9"/>
      <c r="G150" s="8"/>
    </row>
    <row r="151" spans="1:7" ht="12.75">
      <c r="A151" s="9"/>
      <c r="B151" s="12"/>
      <c r="C151" s="22"/>
      <c r="D151" s="9"/>
      <c r="E151" s="9"/>
      <c r="F151" s="9"/>
      <c r="G151" s="8"/>
    </row>
    <row r="152" spans="1:7" ht="12.75">
      <c r="A152" s="9"/>
      <c r="B152" s="12"/>
      <c r="C152" s="22"/>
      <c r="D152" s="9"/>
      <c r="E152" s="9"/>
      <c r="F152" s="9"/>
      <c r="G152" s="8"/>
    </row>
    <row r="153" spans="1:7" ht="12.75">
      <c r="A153" s="9"/>
      <c r="B153" s="21"/>
      <c r="C153" s="22"/>
      <c r="D153" s="9"/>
      <c r="E153" s="9"/>
      <c r="F153" s="9"/>
      <c r="G153" s="8"/>
    </row>
    <row r="154" spans="1:7" ht="12.75">
      <c r="A154" s="9"/>
      <c r="B154" s="21"/>
      <c r="C154" s="22"/>
      <c r="D154" s="9"/>
      <c r="E154" s="9"/>
      <c r="F154" s="9"/>
      <c r="G154" s="8"/>
    </row>
    <row r="155" spans="1:7" ht="12.75">
      <c r="A155" s="9"/>
      <c r="B155" s="12"/>
      <c r="C155" s="22"/>
      <c r="D155" s="9"/>
      <c r="E155" s="9"/>
      <c r="F155" s="9"/>
      <c r="G155" s="8"/>
    </row>
    <row r="156" spans="1:7" ht="12.75">
      <c r="A156" s="9"/>
      <c r="B156" s="12"/>
      <c r="C156" s="22"/>
      <c r="D156" s="9"/>
      <c r="E156" s="9"/>
      <c r="F156" s="9"/>
      <c r="G156" s="8"/>
    </row>
    <row r="157" spans="1:7" ht="12.75">
      <c r="A157" s="9"/>
      <c r="B157" s="12"/>
      <c r="C157" s="22"/>
      <c r="D157" s="9"/>
      <c r="E157" s="9"/>
      <c r="F157" s="9"/>
      <c r="G157" s="8"/>
    </row>
    <row r="158" spans="1:7" ht="12.75">
      <c r="A158" s="9"/>
      <c r="B158" s="12"/>
      <c r="C158" s="22"/>
      <c r="D158" s="9"/>
      <c r="E158" s="9"/>
      <c r="F158" s="9"/>
      <c r="G158" s="8"/>
    </row>
    <row r="159" spans="1:7" ht="12.75">
      <c r="A159" s="9"/>
      <c r="B159" s="21"/>
      <c r="C159" s="22"/>
      <c r="D159" s="9"/>
      <c r="E159" s="9"/>
      <c r="F159" s="9"/>
      <c r="G159" s="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30"/>
  <sheetViews>
    <sheetView zoomScale="80" zoomScaleNormal="80" workbookViewId="0" topLeftCell="A61">
      <selection activeCell="B14" sqref="B14"/>
    </sheetView>
  </sheetViews>
  <sheetFormatPr defaultColWidth="9.140625" defaultRowHeight="12.75"/>
  <cols>
    <col min="1" max="1" width="4.7109375" style="0" customWidth="1"/>
    <col min="2" max="2" width="45.7109375" style="0" customWidth="1"/>
    <col min="7" max="7" width="9.7109375" style="0" customWidth="1"/>
    <col min="11" max="12" width="13.7109375" style="0" customWidth="1"/>
  </cols>
  <sheetData>
    <row r="1" spans="1:12" ht="18" customHeight="1">
      <c r="A1" s="95"/>
      <c r="B1" s="96"/>
      <c r="C1" s="96"/>
      <c r="D1" s="96"/>
      <c r="E1" s="96"/>
      <c r="F1" s="97">
        <v>2008</v>
      </c>
      <c r="G1" s="98">
        <v>2008</v>
      </c>
      <c r="H1" s="98">
        <v>2008</v>
      </c>
      <c r="I1" s="99">
        <v>2008</v>
      </c>
      <c r="J1" s="97">
        <v>2008</v>
      </c>
      <c r="K1" s="97">
        <v>2008</v>
      </c>
      <c r="L1" s="100">
        <v>2008</v>
      </c>
    </row>
    <row r="2" spans="1:12" ht="18" customHeight="1">
      <c r="A2" s="102"/>
      <c r="B2" s="103" t="s">
        <v>906</v>
      </c>
      <c r="C2" s="104"/>
      <c r="D2" s="58" t="s">
        <v>1002</v>
      </c>
      <c r="E2" s="58"/>
      <c r="F2" s="57" t="s">
        <v>1102</v>
      </c>
      <c r="G2" s="105" t="s">
        <v>1549</v>
      </c>
      <c r="H2" s="105" t="s">
        <v>1439</v>
      </c>
      <c r="I2" s="58" t="s">
        <v>1275</v>
      </c>
      <c r="J2" s="57" t="s">
        <v>1117</v>
      </c>
      <c r="K2" s="57" t="s">
        <v>478</v>
      </c>
      <c r="L2" s="88" t="s">
        <v>152</v>
      </c>
    </row>
    <row r="3" spans="1:12" ht="18" customHeight="1">
      <c r="A3" s="106" t="s">
        <v>860</v>
      </c>
      <c r="B3" s="58" t="s">
        <v>853</v>
      </c>
      <c r="C3" s="58" t="s">
        <v>1001</v>
      </c>
      <c r="D3" s="58">
        <v>2008</v>
      </c>
      <c r="E3" s="58" t="s">
        <v>1003</v>
      </c>
      <c r="F3" s="57" t="s">
        <v>502</v>
      </c>
      <c r="G3" s="19" t="s">
        <v>1550</v>
      </c>
      <c r="H3" s="19" t="s">
        <v>1551</v>
      </c>
      <c r="I3" s="58" t="s">
        <v>1276</v>
      </c>
      <c r="J3" s="58" t="s">
        <v>1506</v>
      </c>
      <c r="K3" s="109" t="s">
        <v>479</v>
      </c>
      <c r="L3" s="87" t="s">
        <v>153</v>
      </c>
    </row>
    <row r="4" spans="1:12" ht="18" customHeight="1">
      <c r="A4" s="106">
        <v>1</v>
      </c>
      <c r="B4" s="104" t="s">
        <v>214</v>
      </c>
      <c r="C4" s="110">
        <f aca="true" t="shared" si="0" ref="C4:C28">LARGE(F4:L4,1)+LARGE(F4:L4,2)+LARGE(F4:L4,3)+LARGE(F4:L4,4)</f>
        <v>225</v>
      </c>
      <c r="D4" s="110">
        <f aca="true" t="shared" si="1" ref="D4:D28">LARGE(F4:L4,1)+LARGE(F4:L4,2)+LARGE(F4:L4,3)+LARGE(F4:L4,4)</f>
        <v>225</v>
      </c>
      <c r="E4" s="58">
        <v>1</v>
      </c>
      <c r="F4" s="58">
        <v>0</v>
      </c>
      <c r="G4" s="58">
        <v>60</v>
      </c>
      <c r="H4" s="58">
        <v>60</v>
      </c>
      <c r="I4" s="57">
        <v>60</v>
      </c>
      <c r="J4" s="58">
        <v>25</v>
      </c>
      <c r="K4" s="57">
        <v>45</v>
      </c>
      <c r="L4" s="87">
        <v>25</v>
      </c>
    </row>
    <row r="5" spans="1:12" ht="18" customHeight="1">
      <c r="A5" s="106">
        <v>2</v>
      </c>
      <c r="B5" s="114" t="s">
        <v>215</v>
      </c>
      <c r="C5" s="110">
        <f t="shared" si="0"/>
        <v>210</v>
      </c>
      <c r="D5" s="110">
        <f t="shared" si="1"/>
        <v>210</v>
      </c>
      <c r="E5" s="58">
        <v>2</v>
      </c>
      <c r="F5" s="58">
        <v>0</v>
      </c>
      <c r="G5" s="58">
        <v>45</v>
      </c>
      <c r="H5" s="58">
        <v>0</v>
      </c>
      <c r="I5" s="57">
        <v>0</v>
      </c>
      <c r="J5" s="58">
        <v>45</v>
      </c>
      <c r="K5" s="57">
        <v>60</v>
      </c>
      <c r="L5" s="87">
        <v>60</v>
      </c>
    </row>
    <row r="6" spans="1:12" ht="18" customHeight="1">
      <c r="A6" s="106">
        <v>3</v>
      </c>
      <c r="B6" s="104" t="s">
        <v>1313</v>
      </c>
      <c r="C6" s="110">
        <f t="shared" si="0"/>
        <v>105</v>
      </c>
      <c r="D6" s="110">
        <f t="shared" si="1"/>
        <v>105</v>
      </c>
      <c r="E6" s="58">
        <v>3</v>
      </c>
      <c r="F6" s="58">
        <v>60</v>
      </c>
      <c r="G6" s="57">
        <v>0</v>
      </c>
      <c r="H6" s="58">
        <v>45</v>
      </c>
      <c r="I6" s="57">
        <v>0</v>
      </c>
      <c r="J6" s="58">
        <v>0</v>
      </c>
      <c r="K6" s="57">
        <v>0</v>
      </c>
      <c r="L6" s="87">
        <v>0</v>
      </c>
    </row>
    <row r="7" spans="1:12" ht="18" customHeight="1">
      <c r="A7" s="106">
        <v>4</v>
      </c>
      <c r="B7" s="104" t="s">
        <v>559</v>
      </c>
      <c r="C7" s="110">
        <f t="shared" si="0"/>
        <v>102</v>
      </c>
      <c r="D7" s="110">
        <f t="shared" si="1"/>
        <v>102</v>
      </c>
      <c r="E7" s="58">
        <v>4</v>
      </c>
      <c r="F7" s="58">
        <v>0</v>
      </c>
      <c r="G7" s="58">
        <v>0</v>
      </c>
      <c r="H7" s="57">
        <v>0</v>
      </c>
      <c r="I7" s="58">
        <v>45</v>
      </c>
      <c r="J7" s="58">
        <v>12</v>
      </c>
      <c r="K7" s="57">
        <v>0</v>
      </c>
      <c r="L7" s="87">
        <v>45</v>
      </c>
    </row>
    <row r="8" spans="1:12" ht="18" customHeight="1">
      <c r="A8" s="106">
        <v>5</v>
      </c>
      <c r="B8" s="104" t="s">
        <v>411</v>
      </c>
      <c r="C8" s="110">
        <f t="shared" si="0"/>
        <v>70</v>
      </c>
      <c r="D8" s="110">
        <f t="shared" si="1"/>
        <v>70</v>
      </c>
      <c r="E8" s="58">
        <v>5</v>
      </c>
      <c r="F8" s="58">
        <v>45</v>
      </c>
      <c r="G8" s="57">
        <v>0</v>
      </c>
      <c r="H8" s="58">
        <v>25</v>
      </c>
      <c r="I8" s="57">
        <v>0</v>
      </c>
      <c r="J8" s="58">
        <v>0</v>
      </c>
      <c r="K8" s="57">
        <v>0</v>
      </c>
      <c r="L8" s="87">
        <v>0</v>
      </c>
    </row>
    <row r="9" spans="1:12" ht="18" customHeight="1">
      <c r="A9" s="106">
        <v>6</v>
      </c>
      <c r="B9" s="112" t="s">
        <v>652</v>
      </c>
      <c r="C9" s="110">
        <f t="shared" si="0"/>
        <v>67</v>
      </c>
      <c r="D9" s="110">
        <f t="shared" si="1"/>
        <v>67</v>
      </c>
      <c r="E9" s="58">
        <v>6</v>
      </c>
      <c r="F9" s="58">
        <v>0</v>
      </c>
      <c r="G9" s="57">
        <v>30</v>
      </c>
      <c r="H9" s="57">
        <v>12</v>
      </c>
      <c r="I9" s="57">
        <v>0</v>
      </c>
      <c r="J9" s="58">
        <v>25</v>
      </c>
      <c r="K9" s="57">
        <v>0</v>
      </c>
      <c r="L9" s="87">
        <v>0</v>
      </c>
    </row>
    <row r="10" spans="1:12" ht="18" customHeight="1">
      <c r="A10" s="106">
        <v>7</v>
      </c>
      <c r="B10" s="112" t="s">
        <v>1501</v>
      </c>
      <c r="C10" s="110">
        <f t="shared" si="0"/>
        <v>61</v>
      </c>
      <c r="D10" s="110">
        <f t="shared" si="1"/>
        <v>61</v>
      </c>
      <c r="E10" s="58">
        <v>7</v>
      </c>
      <c r="F10" s="58">
        <v>0</v>
      </c>
      <c r="G10" s="58">
        <v>0</v>
      </c>
      <c r="H10" s="58">
        <v>12</v>
      </c>
      <c r="I10" s="57">
        <v>25</v>
      </c>
      <c r="J10" s="58">
        <v>0</v>
      </c>
      <c r="K10" s="57">
        <v>12</v>
      </c>
      <c r="L10" s="87">
        <v>12</v>
      </c>
    </row>
    <row r="11" spans="1:12" ht="18" customHeight="1">
      <c r="A11" s="106">
        <v>8</v>
      </c>
      <c r="B11" s="104" t="s">
        <v>335</v>
      </c>
      <c r="C11" s="110">
        <f t="shared" si="0"/>
        <v>60</v>
      </c>
      <c r="D11" s="110">
        <f t="shared" si="1"/>
        <v>60</v>
      </c>
      <c r="E11" s="58">
        <v>8</v>
      </c>
      <c r="F11" s="58">
        <v>0</v>
      </c>
      <c r="G11" s="58">
        <v>0</v>
      </c>
      <c r="H11" s="57">
        <v>0</v>
      </c>
      <c r="I11" s="58">
        <v>0</v>
      </c>
      <c r="J11" s="58">
        <v>60</v>
      </c>
      <c r="K11" s="57">
        <v>0</v>
      </c>
      <c r="L11" s="87">
        <v>0</v>
      </c>
    </row>
    <row r="12" spans="1:12" ht="18" customHeight="1">
      <c r="A12" s="106">
        <v>9</v>
      </c>
      <c r="B12" s="104" t="s">
        <v>216</v>
      </c>
      <c r="C12" s="110">
        <f t="shared" si="0"/>
        <v>56</v>
      </c>
      <c r="D12" s="110">
        <f t="shared" si="1"/>
        <v>56</v>
      </c>
      <c r="E12" s="58">
        <v>9</v>
      </c>
      <c r="F12" s="58">
        <v>0</v>
      </c>
      <c r="G12" s="58">
        <v>0</v>
      </c>
      <c r="H12" s="58">
        <v>7</v>
      </c>
      <c r="I12" s="57">
        <v>12</v>
      </c>
      <c r="J12" s="58">
        <v>7</v>
      </c>
      <c r="K12" s="57">
        <v>25</v>
      </c>
      <c r="L12" s="87">
        <v>12</v>
      </c>
    </row>
    <row r="13" spans="1:12" ht="18" customHeight="1">
      <c r="A13" s="106">
        <v>10</v>
      </c>
      <c r="B13" s="104" t="s">
        <v>560</v>
      </c>
      <c r="C13" s="110">
        <f t="shared" si="0"/>
        <v>50</v>
      </c>
      <c r="D13" s="110">
        <f t="shared" si="1"/>
        <v>50</v>
      </c>
      <c r="E13" s="58">
        <v>10</v>
      </c>
      <c r="F13" s="58">
        <v>0</v>
      </c>
      <c r="G13" s="58">
        <v>0</v>
      </c>
      <c r="H13" s="58">
        <v>25</v>
      </c>
      <c r="I13" s="57">
        <v>25</v>
      </c>
      <c r="J13" s="58">
        <v>0</v>
      </c>
      <c r="K13" s="57">
        <v>0</v>
      </c>
      <c r="L13" s="87">
        <v>0</v>
      </c>
    </row>
    <row r="14" spans="1:12" ht="18" customHeight="1">
      <c r="A14" s="106">
        <v>11</v>
      </c>
      <c r="B14" s="104" t="s">
        <v>1416</v>
      </c>
      <c r="C14" s="110">
        <f t="shared" si="0"/>
        <v>31</v>
      </c>
      <c r="D14" s="110">
        <f t="shared" si="1"/>
        <v>31</v>
      </c>
      <c r="E14" s="58">
        <v>11</v>
      </c>
      <c r="F14" s="58">
        <v>0</v>
      </c>
      <c r="G14" s="58">
        <v>0</v>
      </c>
      <c r="H14" s="58">
        <v>12</v>
      </c>
      <c r="I14" s="57">
        <v>0</v>
      </c>
      <c r="J14" s="58">
        <v>0</v>
      </c>
      <c r="K14" s="57">
        <v>12</v>
      </c>
      <c r="L14" s="87">
        <v>7</v>
      </c>
    </row>
    <row r="15" spans="1:12" ht="18" customHeight="1">
      <c r="A15" s="106">
        <v>12</v>
      </c>
      <c r="B15" s="104" t="s">
        <v>412</v>
      </c>
      <c r="C15" s="110">
        <f t="shared" si="0"/>
        <v>30</v>
      </c>
      <c r="D15" s="110">
        <f t="shared" si="1"/>
        <v>30</v>
      </c>
      <c r="E15" s="58">
        <v>12</v>
      </c>
      <c r="F15" s="58">
        <v>30</v>
      </c>
      <c r="G15" s="58">
        <v>0</v>
      </c>
      <c r="H15" s="58">
        <v>0</v>
      </c>
      <c r="I15" s="57">
        <v>0</v>
      </c>
      <c r="J15" s="58">
        <v>0</v>
      </c>
      <c r="K15" s="57">
        <v>0</v>
      </c>
      <c r="L15" s="87">
        <v>0</v>
      </c>
    </row>
    <row r="16" spans="1:12" ht="18" customHeight="1">
      <c r="A16" s="106">
        <v>13</v>
      </c>
      <c r="B16" s="104" t="s">
        <v>217</v>
      </c>
      <c r="C16" s="110">
        <f t="shared" si="0"/>
        <v>26</v>
      </c>
      <c r="D16" s="110">
        <f t="shared" si="1"/>
        <v>26</v>
      </c>
      <c r="E16" s="58">
        <v>13</v>
      </c>
      <c r="F16" s="58">
        <v>0</v>
      </c>
      <c r="G16" s="58">
        <v>0</v>
      </c>
      <c r="H16" s="57">
        <v>7</v>
      </c>
      <c r="I16" s="57">
        <v>12</v>
      </c>
      <c r="J16" s="58">
        <v>7</v>
      </c>
      <c r="K16" s="57">
        <v>0</v>
      </c>
      <c r="L16" s="87">
        <v>0</v>
      </c>
    </row>
    <row r="17" spans="1:12" ht="18" customHeight="1">
      <c r="A17" s="106">
        <v>14</v>
      </c>
      <c r="B17" s="104" t="s">
        <v>1476</v>
      </c>
      <c r="C17" s="110">
        <f t="shared" si="0"/>
        <v>25</v>
      </c>
      <c r="D17" s="110">
        <f t="shared" si="1"/>
        <v>25</v>
      </c>
      <c r="E17" s="58">
        <v>14</v>
      </c>
      <c r="F17" s="58">
        <v>0</v>
      </c>
      <c r="G17" s="58">
        <v>0</v>
      </c>
      <c r="H17" s="57">
        <v>0</v>
      </c>
      <c r="I17" s="58">
        <v>0</v>
      </c>
      <c r="J17" s="58">
        <v>0</v>
      </c>
      <c r="K17" s="58">
        <v>25</v>
      </c>
      <c r="L17" s="87">
        <v>0</v>
      </c>
    </row>
    <row r="18" spans="1:12" ht="18" customHeight="1">
      <c r="A18" s="106">
        <v>14</v>
      </c>
      <c r="B18" s="104" t="s">
        <v>777</v>
      </c>
      <c r="C18" s="110">
        <f t="shared" si="0"/>
        <v>25</v>
      </c>
      <c r="D18" s="110">
        <f t="shared" si="1"/>
        <v>25</v>
      </c>
      <c r="E18" s="58">
        <v>14</v>
      </c>
      <c r="F18" s="58">
        <v>0</v>
      </c>
      <c r="G18" s="57">
        <v>0</v>
      </c>
      <c r="H18" s="58">
        <v>0</v>
      </c>
      <c r="I18" s="57">
        <v>0</v>
      </c>
      <c r="J18" s="58">
        <v>0</v>
      </c>
      <c r="K18" s="57">
        <v>0</v>
      </c>
      <c r="L18" s="87">
        <v>25</v>
      </c>
    </row>
    <row r="19" spans="1:12" ht="18" customHeight="1">
      <c r="A19" s="106">
        <v>16</v>
      </c>
      <c r="B19" s="104" t="s">
        <v>993</v>
      </c>
      <c r="C19" s="110">
        <f t="shared" si="0"/>
        <v>24</v>
      </c>
      <c r="D19" s="110">
        <f t="shared" si="1"/>
        <v>24</v>
      </c>
      <c r="E19" s="58">
        <v>16</v>
      </c>
      <c r="F19" s="58">
        <v>0</v>
      </c>
      <c r="G19" s="58">
        <v>0</v>
      </c>
      <c r="H19" s="57">
        <v>0</v>
      </c>
      <c r="I19" s="58">
        <v>0</v>
      </c>
      <c r="J19" s="58">
        <v>12</v>
      </c>
      <c r="K19" s="57">
        <v>12</v>
      </c>
      <c r="L19" s="87">
        <v>0</v>
      </c>
    </row>
    <row r="20" spans="1:12" ht="18" customHeight="1">
      <c r="A20" s="106">
        <v>17</v>
      </c>
      <c r="B20" s="104" t="s">
        <v>919</v>
      </c>
      <c r="C20" s="110">
        <f t="shared" si="0"/>
        <v>12</v>
      </c>
      <c r="D20" s="110">
        <f t="shared" si="1"/>
        <v>12</v>
      </c>
      <c r="E20" s="58">
        <v>17</v>
      </c>
      <c r="F20" s="58">
        <v>0</v>
      </c>
      <c r="G20" s="58">
        <v>0</v>
      </c>
      <c r="H20" s="57">
        <v>0</v>
      </c>
      <c r="I20" s="58">
        <v>12</v>
      </c>
      <c r="J20" s="58">
        <v>0</v>
      </c>
      <c r="K20" s="57">
        <v>0</v>
      </c>
      <c r="L20" s="87">
        <v>0</v>
      </c>
    </row>
    <row r="21" spans="1:12" ht="18" customHeight="1">
      <c r="A21" s="106">
        <v>17</v>
      </c>
      <c r="B21" s="104" t="s">
        <v>992</v>
      </c>
      <c r="C21" s="110">
        <f t="shared" si="0"/>
        <v>12</v>
      </c>
      <c r="D21" s="110">
        <f t="shared" si="1"/>
        <v>12</v>
      </c>
      <c r="E21" s="58">
        <v>17</v>
      </c>
      <c r="F21" s="58">
        <v>0</v>
      </c>
      <c r="G21" s="58">
        <v>0</v>
      </c>
      <c r="H21" s="57">
        <v>0</v>
      </c>
      <c r="I21" s="58">
        <v>0</v>
      </c>
      <c r="J21" s="58">
        <v>12</v>
      </c>
      <c r="K21" s="57">
        <v>0</v>
      </c>
      <c r="L21" s="87">
        <v>0</v>
      </c>
    </row>
    <row r="22" spans="1:12" ht="18" customHeight="1">
      <c r="A22" s="106">
        <v>17</v>
      </c>
      <c r="B22" s="104" t="s">
        <v>994</v>
      </c>
      <c r="C22" s="110">
        <f t="shared" si="0"/>
        <v>12</v>
      </c>
      <c r="D22" s="110">
        <f t="shared" si="1"/>
        <v>12</v>
      </c>
      <c r="E22" s="58">
        <v>17</v>
      </c>
      <c r="F22" s="58">
        <v>0</v>
      </c>
      <c r="G22" s="58">
        <v>0</v>
      </c>
      <c r="H22" s="57">
        <v>0</v>
      </c>
      <c r="I22" s="58">
        <v>0</v>
      </c>
      <c r="J22" s="58">
        <v>12</v>
      </c>
      <c r="K22" s="57">
        <v>0</v>
      </c>
      <c r="L22" s="87">
        <v>0</v>
      </c>
    </row>
    <row r="23" spans="1:12" ht="18" customHeight="1">
      <c r="A23" s="106">
        <v>17</v>
      </c>
      <c r="B23" s="104" t="s">
        <v>1375</v>
      </c>
      <c r="C23" s="110">
        <f t="shared" si="0"/>
        <v>12</v>
      </c>
      <c r="D23" s="110">
        <f t="shared" si="1"/>
        <v>12</v>
      </c>
      <c r="E23" s="58">
        <v>17</v>
      </c>
      <c r="F23" s="58">
        <v>0</v>
      </c>
      <c r="G23" s="58">
        <v>0</v>
      </c>
      <c r="H23" s="57">
        <v>0</v>
      </c>
      <c r="I23" s="58">
        <v>0</v>
      </c>
      <c r="J23" s="58">
        <v>0</v>
      </c>
      <c r="K23" s="58">
        <v>12</v>
      </c>
      <c r="L23" s="87">
        <v>0</v>
      </c>
    </row>
    <row r="24" spans="1:12" ht="18" customHeight="1">
      <c r="A24" s="106">
        <v>17</v>
      </c>
      <c r="B24" s="104" t="s">
        <v>1376</v>
      </c>
      <c r="C24" s="110">
        <f t="shared" si="0"/>
        <v>12</v>
      </c>
      <c r="D24" s="110">
        <f t="shared" si="1"/>
        <v>12</v>
      </c>
      <c r="E24" s="58">
        <v>17</v>
      </c>
      <c r="F24" s="58">
        <v>0</v>
      </c>
      <c r="G24" s="58">
        <v>0</v>
      </c>
      <c r="H24" s="57">
        <v>0</v>
      </c>
      <c r="I24" s="58">
        <v>0</v>
      </c>
      <c r="J24" s="58">
        <v>0</v>
      </c>
      <c r="K24" s="58">
        <v>12</v>
      </c>
      <c r="L24" s="87">
        <v>0</v>
      </c>
    </row>
    <row r="25" spans="1:12" ht="18" customHeight="1">
      <c r="A25" s="106">
        <v>17</v>
      </c>
      <c r="B25" s="104" t="s">
        <v>778</v>
      </c>
      <c r="C25" s="110">
        <f t="shared" si="0"/>
        <v>12</v>
      </c>
      <c r="D25" s="110">
        <f t="shared" si="1"/>
        <v>12</v>
      </c>
      <c r="E25" s="58">
        <v>17</v>
      </c>
      <c r="F25" s="58">
        <v>0</v>
      </c>
      <c r="G25" s="57">
        <v>0</v>
      </c>
      <c r="H25" s="58">
        <v>0</v>
      </c>
      <c r="I25" s="57">
        <v>0</v>
      </c>
      <c r="J25" s="58">
        <v>0</v>
      </c>
      <c r="K25" s="57">
        <v>0</v>
      </c>
      <c r="L25" s="87">
        <v>12</v>
      </c>
    </row>
    <row r="26" spans="1:12" ht="18" customHeight="1">
      <c r="A26" s="106">
        <v>17</v>
      </c>
      <c r="B26" s="104" t="s">
        <v>779</v>
      </c>
      <c r="C26" s="110">
        <f t="shared" si="0"/>
        <v>12</v>
      </c>
      <c r="D26" s="110">
        <f t="shared" si="1"/>
        <v>12</v>
      </c>
      <c r="E26" s="58">
        <v>17</v>
      </c>
      <c r="F26" s="58">
        <v>0</v>
      </c>
      <c r="G26" s="57">
        <v>0</v>
      </c>
      <c r="H26" s="58">
        <v>0</v>
      </c>
      <c r="I26" s="57">
        <v>0</v>
      </c>
      <c r="J26" s="58">
        <v>0</v>
      </c>
      <c r="K26" s="57">
        <v>0</v>
      </c>
      <c r="L26" s="87">
        <v>12</v>
      </c>
    </row>
    <row r="27" spans="1:12" ht="18" customHeight="1">
      <c r="A27" s="106">
        <v>24</v>
      </c>
      <c r="B27" s="104" t="s">
        <v>780</v>
      </c>
      <c r="C27" s="110">
        <f t="shared" si="0"/>
        <v>7</v>
      </c>
      <c r="D27" s="110">
        <f t="shared" si="1"/>
        <v>7</v>
      </c>
      <c r="E27" s="58">
        <v>24</v>
      </c>
      <c r="F27" s="58">
        <v>0</v>
      </c>
      <c r="G27" s="57">
        <v>0</v>
      </c>
      <c r="H27" s="58">
        <v>0</v>
      </c>
      <c r="I27" s="57">
        <v>0</v>
      </c>
      <c r="J27" s="58">
        <v>0</v>
      </c>
      <c r="K27" s="57">
        <v>0</v>
      </c>
      <c r="L27" s="87">
        <v>7</v>
      </c>
    </row>
    <row r="28" spans="1:12" ht="18" customHeight="1">
      <c r="A28" s="106">
        <v>25</v>
      </c>
      <c r="B28" s="104" t="s">
        <v>653</v>
      </c>
      <c r="C28" s="110">
        <f t="shared" si="0"/>
        <v>0</v>
      </c>
      <c r="D28" s="110">
        <f t="shared" si="1"/>
        <v>0</v>
      </c>
      <c r="E28" s="58">
        <v>25</v>
      </c>
      <c r="F28" s="58">
        <v>0</v>
      </c>
      <c r="G28" s="57">
        <v>0</v>
      </c>
      <c r="H28" s="58">
        <v>0</v>
      </c>
      <c r="I28" s="57">
        <v>0</v>
      </c>
      <c r="J28" s="58">
        <v>0</v>
      </c>
      <c r="K28" s="57">
        <v>0</v>
      </c>
      <c r="L28" s="87">
        <v>0</v>
      </c>
    </row>
    <row r="29" spans="1:12" ht="18" customHeight="1">
      <c r="A29" s="127"/>
      <c r="B29" s="121"/>
      <c r="C29" s="123"/>
      <c r="D29" s="123"/>
      <c r="E29" s="123"/>
      <c r="F29" s="123"/>
      <c r="G29" s="123"/>
      <c r="H29" s="123"/>
      <c r="I29" s="123"/>
      <c r="J29" s="123"/>
      <c r="K29" s="123"/>
      <c r="L29" s="128"/>
    </row>
    <row r="30" spans="1:12" ht="18" customHeight="1">
      <c r="A30" s="129"/>
      <c r="B30" s="112"/>
      <c r="C30" s="57"/>
      <c r="D30" s="57"/>
      <c r="E30" s="57"/>
      <c r="F30" s="57">
        <v>2008</v>
      </c>
      <c r="G30" s="105">
        <v>2008</v>
      </c>
      <c r="H30" s="105">
        <v>2008</v>
      </c>
      <c r="I30" s="58">
        <v>2008</v>
      </c>
      <c r="J30" s="57">
        <v>2008</v>
      </c>
      <c r="K30" s="57">
        <v>2008</v>
      </c>
      <c r="L30" s="88">
        <v>2008</v>
      </c>
    </row>
    <row r="31" spans="1:12" ht="18" customHeight="1">
      <c r="A31" s="102"/>
      <c r="B31" s="103" t="s">
        <v>907</v>
      </c>
      <c r="C31" s="58"/>
      <c r="D31" s="58" t="s">
        <v>1002</v>
      </c>
      <c r="E31" s="58"/>
      <c r="F31" s="57" t="s">
        <v>1102</v>
      </c>
      <c r="G31" s="105" t="s">
        <v>1549</v>
      </c>
      <c r="H31" s="105" t="s">
        <v>1439</v>
      </c>
      <c r="I31" s="58" t="s">
        <v>1275</v>
      </c>
      <c r="J31" s="57" t="s">
        <v>1117</v>
      </c>
      <c r="K31" s="57" t="s">
        <v>478</v>
      </c>
      <c r="L31" s="88" t="s">
        <v>152</v>
      </c>
    </row>
    <row r="32" spans="1:12" ht="18" customHeight="1">
      <c r="A32" s="106" t="s">
        <v>860</v>
      </c>
      <c r="B32" s="58" t="s">
        <v>853</v>
      </c>
      <c r="C32" s="58" t="s">
        <v>1001</v>
      </c>
      <c r="D32" s="58">
        <v>2008</v>
      </c>
      <c r="E32" s="58" t="s">
        <v>1003</v>
      </c>
      <c r="F32" s="57" t="s">
        <v>502</v>
      </c>
      <c r="G32" s="19" t="s">
        <v>1550</v>
      </c>
      <c r="H32" s="19" t="s">
        <v>1551</v>
      </c>
      <c r="I32" s="58" t="s">
        <v>1276</v>
      </c>
      <c r="J32" s="58" t="s">
        <v>1506</v>
      </c>
      <c r="K32" s="109" t="s">
        <v>479</v>
      </c>
      <c r="L32" s="87" t="s">
        <v>153</v>
      </c>
    </row>
    <row r="33" spans="1:12" ht="18" customHeight="1">
      <c r="A33" s="106">
        <v>1</v>
      </c>
      <c r="B33" s="104" t="s">
        <v>1047</v>
      </c>
      <c r="C33" s="110">
        <f aca="true" t="shared" si="2" ref="C33:C38">LARGE(F33:L33,1)+LARGE(F33:L33,2)+LARGE(F33:L33,3)+LARGE(F33:L33,4)</f>
        <v>150</v>
      </c>
      <c r="D33" s="110">
        <f aca="true" t="shared" si="3" ref="D33:D38">LARGE(F33:L33,1)+LARGE(F33:L33,2)+LARGE(F33:L33,3)+LARGE(F33:L33,4)</f>
        <v>150</v>
      </c>
      <c r="E33" s="58">
        <v>1</v>
      </c>
      <c r="F33" s="58">
        <v>45</v>
      </c>
      <c r="G33" s="58">
        <v>0</v>
      </c>
      <c r="H33" s="58">
        <v>0</v>
      </c>
      <c r="I33" s="58">
        <v>0</v>
      </c>
      <c r="J33" s="58">
        <v>60</v>
      </c>
      <c r="K33" s="57">
        <v>45</v>
      </c>
      <c r="L33" s="87">
        <v>0</v>
      </c>
    </row>
    <row r="34" spans="1:12" ht="18" customHeight="1">
      <c r="A34" s="106">
        <v>2</v>
      </c>
      <c r="B34" s="104" t="s">
        <v>654</v>
      </c>
      <c r="C34" s="110">
        <f t="shared" si="2"/>
        <v>110</v>
      </c>
      <c r="D34" s="110">
        <f t="shared" si="3"/>
        <v>110</v>
      </c>
      <c r="E34" s="58">
        <v>2</v>
      </c>
      <c r="F34" s="58">
        <v>30</v>
      </c>
      <c r="G34" s="58">
        <v>0</v>
      </c>
      <c r="H34" s="58">
        <v>0</v>
      </c>
      <c r="I34" s="58">
        <v>0</v>
      </c>
      <c r="J34" s="58">
        <v>30</v>
      </c>
      <c r="K34" s="57">
        <v>30</v>
      </c>
      <c r="L34" s="87">
        <v>20</v>
      </c>
    </row>
    <row r="35" spans="1:12" ht="18" customHeight="1">
      <c r="A35" s="106">
        <v>2</v>
      </c>
      <c r="B35" s="104" t="s">
        <v>1286</v>
      </c>
      <c r="C35" s="110">
        <f t="shared" si="2"/>
        <v>110</v>
      </c>
      <c r="D35" s="110">
        <f t="shared" si="3"/>
        <v>110</v>
      </c>
      <c r="E35" s="58">
        <v>2</v>
      </c>
      <c r="F35" s="58">
        <v>0</v>
      </c>
      <c r="G35" s="58">
        <v>0</v>
      </c>
      <c r="H35" s="58">
        <v>0</v>
      </c>
      <c r="I35" s="58">
        <v>0</v>
      </c>
      <c r="J35" s="58">
        <v>45</v>
      </c>
      <c r="K35" s="57">
        <v>20</v>
      </c>
      <c r="L35" s="87">
        <v>45</v>
      </c>
    </row>
    <row r="36" spans="1:12" ht="18" customHeight="1">
      <c r="A36" s="106">
        <v>4</v>
      </c>
      <c r="B36" s="104" t="s">
        <v>1377</v>
      </c>
      <c r="C36" s="110">
        <f t="shared" si="2"/>
        <v>60</v>
      </c>
      <c r="D36" s="110">
        <f t="shared" si="3"/>
        <v>60</v>
      </c>
      <c r="E36" s="58">
        <v>4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60</v>
      </c>
      <c r="L36" s="87">
        <v>0</v>
      </c>
    </row>
    <row r="37" spans="1:12" ht="18" customHeight="1">
      <c r="A37" s="106">
        <v>4</v>
      </c>
      <c r="B37" s="104" t="s">
        <v>1000</v>
      </c>
      <c r="C37" s="110">
        <f t="shared" si="2"/>
        <v>60</v>
      </c>
      <c r="D37" s="110">
        <f t="shared" si="3"/>
        <v>60</v>
      </c>
      <c r="E37" s="58">
        <v>4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87">
        <v>60</v>
      </c>
    </row>
    <row r="38" spans="1:12" ht="18" customHeight="1">
      <c r="A38" s="106">
        <v>6</v>
      </c>
      <c r="B38" s="104" t="s">
        <v>781</v>
      </c>
      <c r="C38" s="110">
        <f t="shared" si="2"/>
        <v>30</v>
      </c>
      <c r="D38" s="110">
        <f t="shared" si="3"/>
        <v>30</v>
      </c>
      <c r="E38" s="58">
        <v>6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87">
        <v>30</v>
      </c>
    </row>
    <row r="39" spans="1:12" ht="18" customHeight="1">
      <c r="A39" s="127"/>
      <c r="B39" s="121"/>
      <c r="C39" s="123"/>
      <c r="D39" s="123"/>
      <c r="E39" s="123"/>
      <c r="F39" s="123"/>
      <c r="G39" s="123"/>
      <c r="H39" s="123"/>
      <c r="I39" s="123"/>
      <c r="J39" s="123"/>
      <c r="K39" s="123"/>
      <c r="L39" s="128"/>
    </row>
    <row r="40" spans="1:12" ht="18" customHeight="1">
      <c r="A40" s="135"/>
      <c r="B40" s="104"/>
      <c r="C40" s="58"/>
      <c r="D40" s="58"/>
      <c r="E40" s="58"/>
      <c r="F40" s="57">
        <v>2008</v>
      </c>
      <c r="G40" s="105">
        <v>2008</v>
      </c>
      <c r="H40" s="105">
        <v>2008</v>
      </c>
      <c r="I40" s="58">
        <v>2008</v>
      </c>
      <c r="J40" s="57">
        <v>2008</v>
      </c>
      <c r="K40" s="57">
        <v>2008</v>
      </c>
      <c r="L40" s="88">
        <v>2008</v>
      </c>
    </row>
    <row r="41" spans="1:12" ht="18" customHeight="1">
      <c r="A41" s="102"/>
      <c r="B41" s="103" t="s">
        <v>908</v>
      </c>
      <c r="C41" s="58"/>
      <c r="D41" s="58" t="s">
        <v>1002</v>
      </c>
      <c r="E41" s="58"/>
      <c r="F41" s="57" t="s">
        <v>1102</v>
      </c>
      <c r="G41" s="105" t="s">
        <v>1549</v>
      </c>
      <c r="H41" s="105" t="s">
        <v>1439</v>
      </c>
      <c r="I41" s="58" t="s">
        <v>1275</v>
      </c>
      <c r="J41" s="57" t="s">
        <v>1117</v>
      </c>
      <c r="K41" s="57" t="s">
        <v>478</v>
      </c>
      <c r="L41" s="88" t="s">
        <v>152</v>
      </c>
    </row>
    <row r="42" spans="1:12" ht="18" customHeight="1">
      <c r="A42" s="106" t="s">
        <v>860</v>
      </c>
      <c r="B42" s="58" t="s">
        <v>853</v>
      </c>
      <c r="C42" s="58" t="s">
        <v>1001</v>
      </c>
      <c r="D42" s="58">
        <v>2008</v>
      </c>
      <c r="E42" s="58" t="s">
        <v>1003</v>
      </c>
      <c r="F42" s="57" t="s">
        <v>502</v>
      </c>
      <c r="G42" s="174" t="s">
        <v>1550</v>
      </c>
      <c r="H42" s="19" t="s">
        <v>1551</v>
      </c>
      <c r="I42" s="58" t="s">
        <v>1276</v>
      </c>
      <c r="J42" s="58" t="s">
        <v>1506</v>
      </c>
      <c r="K42" s="109" t="s">
        <v>479</v>
      </c>
      <c r="L42" s="87" t="s">
        <v>153</v>
      </c>
    </row>
    <row r="43" spans="1:12" ht="18" customHeight="1">
      <c r="A43" s="106">
        <v>1</v>
      </c>
      <c r="B43" s="164" t="s">
        <v>987</v>
      </c>
      <c r="C43" s="110">
        <f aca="true" t="shared" si="4" ref="C43:C59">LARGE(F43:L43,1)+LARGE(F43:L43,2)+LARGE(F43:L43,3)+LARGE(F43:L43,4)</f>
        <v>120</v>
      </c>
      <c r="D43" s="110">
        <f aca="true" t="shared" si="5" ref="D43:D59">LARGE(F43:L43,1)+LARGE(F43:L43,2)+LARGE(F43:L43,3)+LARGE(F43:L43,4)</f>
        <v>120</v>
      </c>
      <c r="E43" s="58">
        <v>1</v>
      </c>
      <c r="F43" s="58">
        <v>0</v>
      </c>
      <c r="G43" s="58">
        <v>0</v>
      </c>
      <c r="H43" s="58">
        <v>0</v>
      </c>
      <c r="I43" s="58">
        <v>0</v>
      </c>
      <c r="J43" s="58">
        <v>60</v>
      </c>
      <c r="K43" s="58">
        <v>0</v>
      </c>
      <c r="L43" s="87">
        <v>60</v>
      </c>
    </row>
    <row r="44" spans="1:12" ht="18" customHeight="1">
      <c r="A44" s="106">
        <v>2</v>
      </c>
      <c r="B44" s="164" t="s">
        <v>988</v>
      </c>
      <c r="C44" s="110">
        <f t="shared" si="4"/>
        <v>75</v>
      </c>
      <c r="D44" s="110">
        <f t="shared" si="5"/>
        <v>75</v>
      </c>
      <c r="E44" s="58">
        <v>2</v>
      </c>
      <c r="F44" s="58">
        <v>0</v>
      </c>
      <c r="G44" s="58">
        <v>0</v>
      </c>
      <c r="H44" s="58">
        <v>0</v>
      </c>
      <c r="I44" s="58">
        <v>0</v>
      </c>
      <c r="J44" s="58">
        <v>45</v>
      </c>
      <c r="K44" s="58">
        <v>0</v>
      </c>
      <c r="L44" s="87">
        <v>30</v>
      </c>
    </row>
    <row r="45" spans="1:12" ht="18" customHeight="1">
      <c r="A45" s="106">
        <v>3</v>
      </c>
      <c r="B45" s="164" t="s">
        <v>1379</v>
      </c>
      <c r="C45" s="110">
        <f t="shared" si="4"/>
        <v>65</v>
      </c>
      <c r="D45" s="110">
        <f t="shared" si="5"/>
        <v>65</v>
      </c>
      <c r="E45" s="58">
        <v>3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45</v>
      </c>
      <c r="L45" s="87">
        <v>20</v>
      </c>
    </row>
    <row r="46" spans="1:12" ht="18" customHeight="1">
      <c r="A46" s="106">
        <v>4</v>
      </c>
      <c r="B46" s="164" t="s">
        <v>920</v>
      </c>
      <c r="C46" s="110">
        <f t="shared" si="4"/>
        <v>60</v>
      </c>
      <c r="D46" s="110">
        <f t="shared" si="5"/>
        <v>60</v>
      </c>
      <c r="E46" s="58">
        <v>4</v>
      </c>
      <c r="F46" s="58">
        <v>0</v>
      </c>
      <c r="G46" s="58">
        <v>0</v>
      </c>
      <c r="H46" s="58">
        <v>0</v>
      </c>
      <c r="I46" s="58">
        <v>60</v>
      </c>
      <c r="J46" s="58">
        <v>0</v>
      </c>
      <c r="K46" s="58">
        <v>0</v>
      </c>
      <c r="L46" s="87">
        <v>0</v>
      </c>
    </row>
    <row r="47" spans="1:12" ht="18" customHeight="1">
      <c r="A47" s="106">
        <v>4</v>
      </c>
      <c r="B47" s="164" t="s">
        <v>1378</v>
      </c>
      <c r="C47" s="110">
        <f t="shared" si="4"/>
        <v>60</v>
      </c>
      <c r="D47" s="110">
        <f t="shared" si="5"/>
        <v>60</v>
      </c>
      <c r="E47" s="58">
        <v>4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60</v>
      </c>
      <c r="L47" s="87">
        <v>0</v>
      </c>
    </row>
    <row r="48" spans="1:12" ht="18" customHeight="1">
      <c r="A48" s="106">
        <v>6</v>
      </c>
      <c r="B48" s="164" t="s">
        <v>921</v>
      </c>
      <c r="C48" s="110">
        <f t="shared" si="4"/>
        <v>45</v>
      </c>
      <c r="D48" s="110">
        <f t="shared" si="5"/>
        <v>45</v>
      </c>
      <c r="E48" s="58">
        <v>6</v>
      </c>
      <c r="F48" s="58">
        <v>0</v>
      </c>
      <c r="G48" s="58">
        <v>0</v>
      </c>
      <c r="H48" s="58">
        <v>0</v>
      </c>
      <c r="I48" s="58">
        <v>45</v>
      </c>
      <c r="J48" s="58">
        <v>0</v>
      </c>
      <c r="K48" s="58">
        <v>0</v>
      </c>
      <c r="L48" s="87">
        <v>0</v>
      </c>
    </row>
    <row r="49" spans="1:12" ht="18" customHeight="1">
      <c r="A49" s="106">
        <v>6</v>
      </c>
      <c r="B49" s="164" t="s">
        <v>782</v>
      </c>
      <c r="C49" s="110">
        <f t="shared" si="4"/>
        <v>45</v>
      </c>
      <c r="D49" s="110">
        <f t="shared" si="5"/>
        <v>45</v>
      </c>
      <c r="E49" s="58">
        <v>6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87">
        <v>45</v>
      </c>
    </row>
    <row r="50" spans="1:12" ht="18" customHeight="1">
      <c r="A50" s="106">
        <v>8</v>
      </c>
      <c r="B50" s="164" t="s">
        <v>922</v>
      </c>
      <c r="C50" s="110">
        <f t="shared" si="4"/>
        <v>30</v>
      </c>
      <c r="D50" s="110">
        <f t="shared" si="5"/>
        <v>30</v>
      </c>
      <c r="E50" s="58">
        <v>8</v>
      </c>
      <c r="F50" s="58">
        <v>0</v>
      </c>
      <c r="G50" s="58">
        <v>0</v>
      </c>
      <c r="H50" s="58">
        <v>0</v>
      </c>
      <c r="I50" s="58">
        <v>30</v>
      </c>
      <c r="J50" s="58">
        <v>0</v>
      </c>
      <c r="K50" s="58">
        <v>0</v>
      </c>
      <c r="L50" s="87">
        <v>0</v>
      </c>
    </row>
    <row r="51" spans="1:12" ht="18" customHeight="1">
      <c r="A51" s="106">
        <v>8</v>
      </c>
      <c r="B51" s="164" t="s">
        <v>989</v>
      </c>
      <c r="C51" s="110">
        <f t="shared" si="4"/>
        <v>30</v>
      </c>
      <c r="D51" s="110">
        <f t="shared" si="5"/>
        <v>30</v>
      </c>
      <c r="E51" s="58">
        <v>8</v>
      </c>
      <c r="F51" s="58">
        <v>0</v>
      </c>
      <c r="G51" s="58">
        <v>0</v>
      </c>
      <c r="H51" s="58">
        <v>0</v>
      </c>
      <c r="I51" s="58">
        <v>0</v>
      </c>
      <c r="J51" s="58">
        <v>30</v>
      </c>
      <c r="K51" s="58">
        <v>0</v>
      </c>
      <c r="L51" s="87">
        <v>0</v>
      </c>
    </row>
    <row r="52" spans="1:12" ht="18" customHeight="1">
      <c r="A52" s="106">
        <v>8</v>
      </c>
      <c r="B52" s="164" t="s">
        <v>1380</v>
      </c>
      <c r="C52" s="110">
        <f t="shared" si="4"/>
        <v>30</v>
      </c>
      <c r="D52" s="110">
        <f t="shared" si="5"/>
        <v>30</v>
      </c>
      <c r="E52" s="58">
        <v>8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30</v>
      </c>
      <c r="L52" s="87">
        <v>0</v>
      </c>
    </row>
    <row r="53" spans="1:12" ht="18" customHeight="1">
      <c r="A53" s="106">
        <v>11</v>
      </c>
      <c r="B53" s="164" t="s">
        <v>990</v>
      </c>
      <c r="C53" s="110">
        <f t="shared" si="4"/>
        <v>20</v>
      </c>
      <c r="D53" s="110">
        <f t="shared" si="5"/>
        <v>20</v>
      </c>
      <c r="E53" s="58">
        <v>11</v>
      </c>
      <c r="F53" s="58">
        <v>0</v>
      </c>
      <c r="G53" s="58">
        <v>0</v>
      </c>
      <c r="H53" s="58">
        <v>0</v>
      </c>
      <c r="I53" s="58">
        <v>0</v>
      </c>
      <c r="J53" s="58">
        <v>20</v>
      </c>
      <c r="K53" s="58">
        <v>0</v>
      </c>
      <c r="L53" s="87">
        <v>0</v>
      </c>
    </row>
    <row r="54" spans="1:12" ht="18" customHeight="1">
      <c r="A54" s="106">
        <v>11</v>
      </c>
      <c r="B54" s="164" t="s">
        <v>1381</v>
      </c>
      <c r="C54" s="110">
        <f t="shared" si="4"/>
        <v>20</v>
      </c>
      <c r="D54" s="110">
        <f t="shared" si="5"/>
        <v>20</v>
      </c>
      <c r="E54" s="58">
        <v>11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20</v>
      </c>
      <c r="L54" s="87">
        <v>0</v>
      </c>
    </row>
    <row r="55" spans="1:12" ht="18" customHeight="1">
      <c r="A55" s="106">
        <v>13</v>
      </c>
      <c r="B55" s="164" t="s">
        <v>991</v>
      </c>
      <c r="C55" s="110">
        <f t="shared" si="4"/>
        <v>15</v>
      </c>
      <c r="D55" s="110">
        <f t="shared" si="5"/>
        <v>15</v>
      </c>
      <c r="E55" s="58">
        <v>13</v>
      </c>
      <c r="F55" s="58">
        <v>0</v>
      </c>
      <c r="G55" s="58">
        <v>0</v>
      </c>
      <c r="H55" s="58">
        <v>0</v>
      </c>
      <c r="I55" s="58">
        <v>0</v>
      </c>
      <c r="J55" s="58">
        <v>15</v>
      </c>
      <c r="K55" s="58">
        <v>0</v>
      </c>
      <c r="L55" s="87">
        <v>0</v>
      </c>
    </row>
    <row r="56" spans="1:12" ht="18" customHeight="1">
      <c r="A56" s="106">
        <v>14</v>
      </c>
      <c r="B56" s="164" t="s">
        <v>783</v>
      </c>
      <c r="C56" s="110">
        <f t="shared" si="4"/>
        <v>14</v>
      </c>
      <c r="D56" s="110">
        <f t="shared" si="5"/>
        <v>14</v>
      </c>
      <c r="E56" s="58">
        <v>14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87">
        <v>14</v>
      </c>
    </row>
    <row r="57" spans="1:12" ht="18" customHeight="1">
      <c r="A57" s="106">
        <v>14</v>
      </c>
      <c r="B57" s="164" t="s">
        <v>784</v>
      </c>
      <c r="C57" s="110">
        <f t="shared" si="4"/>
        <v>14</v>
      </c>
      <c r="D57" s="110">
        <f t="shared" si="5"/>
        <v>14</v>
      </c>
      <c r="E57" s="58">
        <v>14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87">
        <v>14</v>
      </c>
    </row>
    <row r="58" spans="1:12" ht="18" customHeight="1">
      <c r="A58" s="106">
        <v>16</v>
      </c>
      <c r="B58" s="164" t="s">
        <v>1382</v>
      </c>
      <c r="C58" s="110">
        <f t="shared" si="4"/>
        <v>12</v>
      </c>
      <c r="D58" s="110">
        <f t="shared" si="5"/>
        <v>12</v>
      </c>
      <c r="E58" s="58">
        <v>16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12</v>
      </c>
      <c r="L58" s="87">
        <v>0</v>
      </c>
    </row>
    <row r="59" spans="1:12" ht="18" customHeight="1">
      <c r="A59" s="106">
        <v>16</v>
      </c>
      <c r="B59" s="164" t="s">
        <v>1383</v>
      </c>
      <c r="C59" s="110">
        <f t="shared" si="4"/>
        <v>12</v>
      </c>
      <c r="D59" s="110">
        <f t="shared" si="5"/>
        <v>12</v>
      </c>
      <c r="E59" s="58">
        <v>16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12</v>
      </c>
      <c r="L59" s="87">
        <v>0</v>
      </c>
    </row>
    <row r="60" spans="1:12" ht="18" customHeight="1">
      <c r="A60" s="127"/>
      <c r="B60" s="121"/>
      <c r="C60" s="123"/>
      <c r="D60" s="123"/>
      <c r="E60" s="123"/>
      <c r="F60" s="123"/>
      <c r="G60" s="123"/>
      <c r="H60" s="123"/>
      <c r="I60" s="123"/>
      <c r="J60" s="123"/>
      <c r="K60" s="123"/>
      <c r="L60" s="128"/>
    </row>
    <row r="61" spans="1:12" ht="18" customHeight="1">
      <c r="A61" s="135"/>
      <c r="B61" s="104"/>
      <c r="C61" s="58"/>
      <c r="D61" s="58"/>
      <c r="E61" s="58"/>
      <c r="F61" s="57">
        <v>2008</v>
      </c>
      <c r="G61" s="105">
        <v>2008</v>
      </c>
      <c r="H61" s="105">
        <v>2008</v>
      </c>
      <c r="I61" s="58">
        <v>2008</v>
      </c>
      <c r="J61" s="57">
        <v>2008</v>
      </c>
      <c r="K61" s="57">
        <v>2008</v>
      </c>
      <c r="L61" s="88">
        <v>2008</v>
      </c>
    </row>
    <row r="62" spans="1:12" ht="18" customHeight="1">
      <c r="A62" s="102"/>
      <c r="B62" s="103" t="s">
        <v>909</v>
      </c>
      <c r="C62" s="58"/>
      <c r="D62" s="58" t="s">
        <v>1002</v>
      </c>
      <c r="E62" s="58"/>
      <c r="F62" s="57" t="s">
        <v>1102</v>
      </c>
      <c r="G62" s="105" t="s">
        <v>1549</v>
      </c>
      <c r="H62" s="105" t="s">
        <v>1439</v>
      </c>
      <c r="I62" s="58" t="s">
        <v>1275</v>
      </c>
      <c r="J62" s="57" t="s">
        <v>1117</v>
      </c>
      <c r="K62" s="57" t="s">
        <v>478</v>
      </c>
      <c r="L62" s="88" t="s">
        <v>152</v>
      </c>
    </row>
    <row r="63" spans="1:12" ht="18" customHeight="1">
      <c r="A63" s="106" t="s">
        <v>860</v>
      </c>
      <c r="B63" s="58" t="s">
        <v>853</v>
      </c>
      <c r="C63" s="58" t="s">
        <v>1001</v>
      </c>
      <c r="D63" s="58">
        <v>2008</v>
      </c>
      <c r="E63" s="58" t="s">
        <v>1003</v>
      </c>
      <c r="F63" s="57" t="s">
        <v>502</v>
      </c>
      <c r="G63" s="19" t="s">
        <v>1550</v>
      </c>
      <c r="H63" s="19" t="s">
        <v>1551</v>
      </c>
      <c r="I63" s="58" t="s">
        <v>1276</v>
      </c>
      <c r="J63" s="58" t="s">
        <v>1506</v>
      </c>
      <c r="K63" s="109" t="s">
        <v>479</v>
      </c>
      <c r="L63" s="87" t="s">
        <v>153</v>
      </c>
    </row>
    <row r="64" spans="1:12" ht="18" customHeight="1">
      <c r="A64" s="106"/>
      <c r="B64" s="164"/>
      <c r="C64" s="110"/>
      <c r="D64" s="110"/>
      <c r="E64" s="58"/>
      <c r="F64" s="58"/>
      <c r="G64" s="58"/>
      <c r="H64" s="58"/>
      <c r="I64" s="152"/>
      <c r="J64" s="152"/>
      <c r="K64" s="148"/>
      <c r="L64" s="111"/>
    </row>
    <row r="65" spans="1:12" ht="18" customHeight="1">
      <c r="A65" s="127"/>
      <c r="B65" s="121"/>
      <c r="C65" s="123"/>
      <c r="D65" s="123"/>
      <c r="E65" s="123"/>
      <c r="F65" s="123"/>
      <c r="G65" s="123"/>
      <c r="H65" s="123"/>
      <c r="I65" s="123"/>
      <c r="J65" s="123"/>
      <c r="K65" s="123"/>
      <c r="L65" s="128"/>
    </row>
    <row r="66" spans="1:12" ht="18" customHeight="1">
      <c r="A66" s="135"/>
      <c r="B66" s="104"/>
      <c r="C66" s="58"/>
      <c r="D66" s="58"/>
      <c r="E66" s="58"/>
      <c r="F66" s="57">
        <v>2008</v>
      </c>
      <c r="G66" s="105">
        <v>2008</v>
      </c>
      <c r="H66" s="105">
        <v>2008</v>
      </c>
      <c r="I66" s="58">
        <v>2008</v>
      </c>
      <c r="J66" s="57">
        <v>2008</v>
      </c>
      <c r="K66" s="57">
        <v>2008</v>
      </c>
      <c r="L66" s="88">
        <v>2008</v>
      </c>
    </row>
    <row r="67" spans="1:12" ht="18" customHeight="1">
      <c r="A67" s="102"/>
      <c r="B67" s="103" t="s">
        <v>910</v>
      </c>
      <c r="C67" s="58"/>
      <c r="D67" s="58" t="s">
        <v>1002</v>
      </c>
      <c r="E67" s="58"/>
      <c r="F67" s="57" t="s">
        <v>1102</v>
      </c>
      <c r="G67" s="105" t="s">
        <v>1549</v>
      </c>
      <c r="H67" s="105" t="s">
        <v>1439</v>
      </c>
      <c r="I67" s="58" t="s">
        <v>1275</v>
      </c>
      <c r="J67" s="57" t="s">
        <v>1117</v>
      </c>
      <c r="K67" s="57" t="s">
        <v>478</v>
      </c>
      <c r="L67" s="88" t="s">
        <v>152</v>
      </c>
    </row>
    <row r="68" spans="1:12" ht="18" customHeight="1">
      <c r="A68" s="106" t="s">
        <v>860</v>
      </c>
      <c r="B68" s="58" t="s">
        <v>853</v>
      </c>
      <c r="C68" s="58" t="s">
        <v>1001</v>
      </c>
      <c r="D68" s="58">
        <v>2008</v>
      </c>
      <c r="E68" s="58" t="s">
        <v>1003</v>
      </c>
      <c r="F68" s="57" t="s">
        <v>502</v>
      </c>
      <c r="G68" s="19" t="s">
        <v>1550</v>
      </c>
      <c r="H68" s="19" t="s">
        <v>1551</v>
      </c>
      <c r="I68" s="58" t="s">
        <v>1276</v>
      </c>
      <c r="J68" s="58" t="s">
        <v>1506</v>
      </c>
      <c r="K68" s="109" t="s">
        <v>479</v>
      </c>
      <c r="L68" s="87" t="s">
        <v>153</v>
      </c>
    </row>
    <row r="69" spans="1:12" ht="18" customHeight="1">
      <c r="A69" s="106">
        <v>1</v>
      </c>
      <c r="B69" s="165" t="s">
        <v>221</v>
      </c>
      <c r="C69" s="110">
        <f aca="true" t="shared" si="6" ref="C69:C79">LARGE(F69:L69,1)+LARGE(F69:L69,2)+LARGE(F69:L69,3)+LARGE(F69:L69,4)</f>
        <v>165</v>
      </c>
      <c r="D69" s="110">
        <f aca="true" t="shared" si="7" ref="D69:D79">LARGE(F69:L69,1)+LARGE(F69:L69,2)+LARGE(F69:L69,3)+LARGE(F69:L69,4)</f>
        <v>165</v>
      </c>
      <c r="E69" s="58">
        <v>1</v>
      </c>
      <c r="F69" s="58">
        <v>0</v>
      </c>
      <c r="G69" s="58">
        <v>0</v>
      </c>
      <c r="H69" s="58">
        <v>20</v>
      </c>
      <c r="I69" s="58">
        <v>45</v>
      </c>
      <c r="J69" s="57">
        <v>45</v>
      </c>
      <c r="K69" s="57">
        <v>30</v>
      </c>
      <c r="L69" s="87">
        <v>45</v>
      </c>
    </row>
    <row r="70" spans="1:12" ht="18" customHeight="1">
      <c r="A70" s="106">
        <v>2</v>
      </c>
      <c r="B70" s="164" t="s">
        <v>218</v>
      </c>
      <c r="C70" s="110">
        <f t="shared" si="6"/>
        <v>120</v>
      </c>
      <c r="D70" s="110">
        <f t="shared" si="7"/>
        <v>120</v>
      </c>
      <c r="E70" s="58">
        <v>2</v>
      </c>
      <c r="F70" s="58">
        <v>0</v>
      </c>
      <c r="G70" s="58">
        <v>0</v>
      </c>
      <c r="H70" s="58">
        <v>60</v>
      </c>
      <c r="I70" s="58">
        <v>0</v>
      </c>
      <c r="J70" s="57">
        <v>60</v>
      </c>
      <c r="K70" s="57">
        <v>0</v>
      </c>
      <c r="L70" s="87">
        <v>0</v>
      </c>
    </row>
    <row r="71" spans="1:12" ht="18" customHeight="1">
      <c r="A71" s="106">
        <v>3</v>
      </c>
      <c r="B71" s="104" t="s">
        <v>219</v>
      </c>
      <c r="C71" s="110">
        <f t="shared" si="6"/>
        <v>105</v>
      </c>
      <c r="D71" s="110">
        <f t="shared" si="7"/>
        <v>105</v>
      </c>
      <c r="E71" s="58">
        <v>3</v>
      </c>
      <c r="F71" s="58">
        <v>0</v>
      </c>
      <c r="G71" s="58">
        <v>0</v>
      </c>
      <c r="H71" s="58">
        <v>45</v>
      </c>
      <c r="I71" s="58">
        <v>0</v>
      </c>
      <c r="J71" s="58">
        <v>0</v>
      </c>
      <c r="K71" s="57">
        <v>0</v>
      </c>
      <c r="L71" s="87">
        <v>60</v>
      </c>
    </row>
    <row r="72" spans="1:12" ht="18" customHeight="1">
      <c r="A72" s="106">
        <v>4</v>
      </c>
      <c r="B72" s="104" t="s">
        <v>923</v>
      </c>
      <c r="C72" s="110">
        <f t="shared" si="6"/>
        <v>60</v>
      </c>
      <c r="D72" s="110">
        <f t="shared" si="7"/>
        <v>60</v>
      </c>
      <c r="E72" s="58">
        <v>4</v>
      </c>
      <c r="F72" s="58">
        <v>0</v>
      </c>
      <c r="G72" s="58">
        <v>0</v>
      </c>
      <c r="H72" s="58">
        <v>0</v>
      </c>
      <c r="I72" s="58">
        <v>60</v>
      </c>
      <c r="J72" s="58">
        <v>0</v>
      </c>
      <c r="K72" s="57">
        <v>0</v>
      </c>
      <c r="L72" s="87">
        <v>0</v>
      </c>
    </row>
    <row r="73" spans="1:12" ht="18" customHeight="1">
      <c r="A73" s="106">
        <v>4</v>
      </c>
      <c r="B73" s="112" t="s">
        <v>1384</v>
      </c>
      <c r="C73" s="110">
        <f t="shared" si="6"/>
        <v>60</v>
      </c>
      <c r="D73" s="110">
        <f t="shared" si="7"/>
        <v>60</v>
      </c>
      <c r="E73" s="58">
        <v>4</v>
      </c>
      <c r="F73" s="57">
        <v>0</v>
      </c>
      <c r="G73" s="58">
        <v>0</v>
      </c>
      <c r="H73" s="58">
        <v>0</v>
      </c>
      <c r="I73" s="58">
        <v>0</v>
      </c>
      <c r="J73" s="58">
        <v>0</v>
      </c>
      <c r="K73" s="58">
        <v>60</v>
      </c>
      <c r="L73" s="87">
        <v>0</v>
      </c>
    </row>
    <row r="74" spans="1:12" ht="18" customHeight="1">
      <c r="A74" s="124">
        <v>6</v>
      </c>
      <c r="B74" s="112" t="s">
        <v>1385</v>
      </c>
      <c r="C74" s="110">
        <f t="shared" si="6"/>
        <v>45</v>
      </c>
      <c r="D74" s="110">
        <f t="shared" si="7"/>
        <v>45</v>
      </c>
      <c r="E74" s="57">
        <v>6</v>
      </c>
      <c r="F74" s="57">
        <v>0</v>
      </c>
      <c r="G74" s="58">
        <v>0</v>
      </c>
      <c r="H74" s="58">
        <v>0</v>
      </c>
      <c r="I74" s="58">
        <v>0</v>
      </c>
      <c r="J74" s="58">
        <v>0</v>
      </c>
      <c r="K74" s="58">
        <v>45</v>
      </c>
      <c r="L74" s="87">
        <v>0</v>
      </c>
    </row>
    <row r="75" spans="1:12" ht="18" customHeight="1">
      <c r="A75" s="124">
        <v>7</v>
      </c>
      <c r="B75" s="104" t="s">
        <v>220</v>
      </c>
      <c r="C75" s="110">
        <f t="shared" si="6"/>
        <v>30</v>
      </c>
      <c r="D75" s="110">
        <f t="shared" si="7"/>
        <v>30</v>
      </c>
      <c r="E75" s="57">
        <v>7</v>
      </c>
      <c r="F75" s="58">
        <v>0</v>
      </c>
      <c r="G75" s="58">
        <v>0</v>
      </c>
      <c r="H75" s="58">
        <v>30</v>
      </c>
      <c r="I75" s="58">
        <v>0</v>
      </c>
      <c r="J75" s="58">
        <v>0</v>
      </c>
      <c r="K75" s="57">
        <v>0</v>
      </c>
      <c r="L75" s="87">
        <v>0</v>
      </c>
    </row>
    <row r="76" spans="1:12" ht="18" customHeight="1">
      <c r="A76" s="124">
        <v>7</v>
      </c>
      <c r="B76" s="112" t="s">
        <v>986</v>
      </c>
      <c r="C76" s="110">
        <f t="shared" si="6"/>
        <v>30</v>
      </c>
      <c r="D76" s="110">
        <f t="shared" si="7"/>
        <v>30</v>
      </c>
      <c r="E76" s="57">
        <v>7</v>
      </c>
      <c r="F76" s="57">
        <v>0</v>
      </c>
      <c r="G76" s="58">
        <v>0</v>
      </c>
      <c r="H76" s="58">
        <v>0</v>
      </c>
      <c r="I76" s="58">
        <v>0</v>
      </c>
      <c r="J76" s="58">
        <v>30</v>
      </c>
      <c r="K76" s="57">
        <v>0</v>
      </c>
      <c r="L76" s="87">
        <v>0</v>
      </c>
    </row>
    <row r="77" spans="1:12" ht="18" customHeight="1">
      <c r="A77" s="124">
        <v>7</v>
      </c>
      <c r="B77" s="112" t="s">
        <v>785</v>
      </c>
      <c r="C77" s="110">
        <f t="shared" si="6"/>
        <v>30</v>
      </c>
      <c r="D77" s="110">
        <f t="shared" si="7"/>
        <v>30</v>
      </c>
      <c r="E77" s="57">
        <v>7</v>
      </c>
      <c r="F77" s="57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87">
        <v>30</v>
      </c>
    </row>
    <row r="78" spans="1:12" ht="18" customHeight="1">
      <c r="A78" s="124">
        <v>10</v>
      </c>
      <c r="B78" s="112" t="s">
        <v>786</v>
      </c>
      <c r="C78" s="110">
        <f t="shared" si="6"/>
        <v>20</v>
      </c>
      <c r="D78" s="110">
        <f t="shared" si="7"/>
        <v>20</v>
      </c>
      <c r="E78" s="57">
        <v>10</v>
      </c>
      <c r="F78" s="57">
        <v>0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  <c r="L78" s="87">
        <v>20</v>
      </c>
    </row>
    <row r="79" spans="1:12" ht="18" customHeight="1">
      <c r="A79" s="124">
        <v>11</v>
      </c>
      <c r="B79" s="112" t="s">
        <v>1386</v>
      </c>
      <c r="C79" s="110">
        <f t="shared" si="6"/>
        <v>15</v>
      </c>
      <c r="D79" s="110">
        <f t="shared" si="7"/>
        <v>15</v>
      </c>
      <c r="E79" s="57">
        <v>11</v>
      </c>
      <c r="F79" s="57">
        <v>0</v>
      </c>
      <c r="G79" s="58">
        <v>0</v>
      </c>
      <c r="H79" s="58">
        <v>0</v>
      </c>
      <c r="I79" s="58">
        <v>0</v>
      </c>
      <c r="J79" s="58">
        <v>0</v>
      </c>
      <c r="K79" s="58">
        <v>15</v>
      </c>
      <c r="L79" s="87">
        <v>0</v>
      </c>
    </row>
    <row r="80" spans="1:12" ht="18" customHeight="1" thickBot="1">
      <c r="A80" s="136"/>
      <c r="B80" s="139"/>
      <c r="C80" s="138"/>
      <c r="D80" s="138"/>
      <c r="E80" s="138"/>
      <c r="F80" s="137"/>
      <c r="G80" s="137"/>
      <c r="H80" s="137"/>
      <c r="I80" s="137"/>
      <c r="J80" s="137"/>
      <c r="K80" s="138"/>
      <c r="L80" s="140"/>
    </row>
    <row r="81" spans="1:8" ht="12.75">
      <c r="A81" s="9"/>
      <c r="B81" s="12"/>
      <c r="C81" s="9"/>
      <c r="D81" s="9"/>
      <c r="E81" s="9"/>
      <c r="F81" s="8"/>
      <c r="G81" s="15"/>
      <c r="H81" s="15"/>
    </row>
    <row r="82" spans="1:8" ht="12.75">
      <c r="A82" s="9"/>
      <c r="B82" s="12"/>
      <c r="C82" s="9"/>
      <c r="D82" s="9"/>
      <c r="E82" s="9"/>
      <c r="F82" s="8"/>
      <c r="G82" s="15"/>
      <c r="H82" s="15"/>
    </row>
    <row r="83" spans="1:8" ht="12.75">
      <c r="A83" s="8"/>
      <c r="B83" s="10"/>
      <c r="C83" s="9"/>
      <c r="D83" s="9"/>
      <c r="E83" s="9"/>
      <c r="F83" s="9"/>
      <c r="G83" s="15"/>
      <c r="H83" s="15"/>
    </row>
    <row r="84" spans="1:8" ht="12.75">
      <c r="A84" s="9"/>
      <c r="B84" s="9"/>
      <c r="C84" s="8"/>
      <c r="D84" s="9"/>
      <c r="E84" s="9"/>
      <c r="F84" s="9"/>
      <c r="G84" s="15"/>
      <c r="H84" s="15"/>
    </row>
    <row r="85" spans="1:8" ht="12.75">
      <c r="A85" s="9"/>
      <c r="B85" s="9"/>
      <c r="C85" s="9"/>
      <c r="D85" s="9"/>
      <c r="E85" s="9"/>
      <c r="F85" s="9"/>
      <c r="G85" s="15"/>
      <c r="H85" s="15"/>
    </row>
    <row r="86" spans="1:8" ht="12.75">
      <c r="A86" s="9"/>
      <c r="B86" s="23"/>
      <c r="C86" s="9"/>
      <c r="D86" s="9"/>
      <c r="E86" s="9"/>
      <c r="F86" s="20"/>
      <c r="G86" s="15"/>
      <c r="H86" s="15"/>
    </row>
    <row r="87" spans="1:8" ht="12.75">
      <c r="A87" s="9"/>
      <c r="B87" s="23"/>
      <c r="C87" s="9"/>
      <c r="D87" s="9"/>
      <c r="E87" s="9"/>
      <c r="F87" s="8"/>
      <c r="G87" s="15"/>
      <c r="H87" s="15"/>
    </row>
    <row r="88" spans="1:8" ht="12.75">
      <c r="A88" s="9"/>
      <c r="B88" s="24"/>
      <c r="C88" s="9"/>
      <c r="D88" s="9"/>
      <c r="E88" s="9"/>
      <c r="F88" s="8"/>
      <c r="G88" s="15"/>
      <c r="H88" s="15"/>
    </row>
    <row r="89" spans="1:8" ht="12.75">
      <c r="A89" s="9"/>
      <c r="B89" s="24"/>
      <c r="C89" s="9"/>
      <c r="D89" s="9"/>
      <c r="E89" s="9"/>
      <c r="F89" s="8"/>
      <c r="G89" s="15"/>
      <c r="H89" s="15"/>
    </row>
    <row r="90" spans="1:8" ht="12.75">
      <c r="A90" s="9"/>
      <c r="B90" s="24"/>
      <c r="C90" s="9"/>
      <c r="D90" s="9"/>
      <c r="E90" s="9"/>
      <c r="F90" s="8"/>
      <c r="G90" s="15"/>
      <c r="H90" s="15"/>
    </row>
    <row r="91" spans="1:8" ht="12.75">
      <c r="A91" s="9"/>
      <c r="B91" s="10"/>
      <c r="C91" s="9"/>
      <c r="D91" s="9"/>
      <c r="E91" s="9"/>
      <c r="F91" s="8"/>
      <c r="G91" s="15"/>
      <c r="H91" s="15"/>
    </row>
    <row r="92" spans="1:8" ht="12.75">
      <c r="A92" s="9"/>
      <c r="B92" s="10"/>
      <c r="C92" s="9"/>
      <c r="D92" s="9"/>
      <c r="E92" s="9"/>
      <c r="F92" s="8"/>
      <c r="G92" s="15"/>
      <c r="H92" s="15"/>
    </row>
    <row r="93" spans="1:8" ht="12.75">
      <c r="A93" s="9"/>
      <c r="B93" s="10"/>
      <c r="C93" s="9"/>
      <c r="D93" s="9"/>
      <c r="E93" s="9"/>
      <c r="F93" s="8"/>
      <c r="G93" s="15"/>
      <c r="H93" s="15"/>
    </row>
    <row r="94" spans="1:8" ht="12.75">
      <c r="A94" s="9"/>
      <c r="B94" s="10"/>
      <c r="C94" s="9"/>
      <c r="D94" s="9"/>
      <c r="E94" s="9"/>
      <c r="F94" s="8"/>
      <c r="G94" s="15"/>
      <c r="H94" s="15"/>
    </row>
    <row r="95" spans="1:8" ht="12.75">
      <c r="A95" s="8"/>
      <c r="B95" s="8"/>
      <c r="C95" s="8"/>
      <c r="D95" s="8"/>
      <c r="E95" s="9"/>
      <c r="F95" s="9"/>
      <c r="G95" s="15"/>
      <c r="H95" s="15"/>
    </row>
    <row r="96" spans="1:8" ht="12.75">
      <c r="A96" s="9"/>
      <c r="B96" s="9"/>
      <c r="C96" s="8"/>
      <c r="D96" s="9"/>
      <c r="E96" s="9"/>
      <c r="F96" s="9"/>
      <c r="G96" s="15"/>
      <c r="H96" s="15"/>
    </row>
    <row r="97" spans="1:8" ht="12.75">
      <c r="A97" s="9"/>
      <c r="B97" s="9"/>
      <c r="C97" s="9"/>
      <c r="D97" s="9"/>
      <c r="E97" s="9"/>
      <c r="F97" s="9"/>
      <c r="G97" s="15"/>
      <c r="H97" s="15"/>
    </row>
    <row r="98" spans="1:8" ht="12.75">
      <c r="A98" s="9"/>
      <c r="B98" s="23"/>
      <c r="C98" s="9"/>
      <c r="D98" s="9"/>
      <c r="E98" s="9"/>
      <c r="F98" s="20"/>
      <c r="G98" s="15"/>
      <c r="H98" s="15"/>
    </row>
    <row r="99" spans="1:8" ht="12.75">
      <c r="A99" s="9"/>
      <c r="B99" s="23"/>
      <c r="C99" s="9"/>
      <c r="D99" s="9"/>
      <c r="E99" s="9"/>
      <c r="F99" s="8"/>
      <c r="G99" s="15"/>
      <c r="H99" s="15"/>
    </row>
    <row r="100" spans="1:8" ht="12.75">
      <c r="A100" s="9"/>
      <c r="B100" s="12"/>
      <c r="C100" s="9"/>
      <c r="D100" s="9"/>
      <c r="E100" s="9"/>
      <c r="F100" s="8"/>
      <c r="G100" s="15"/>
      <c r="H100" s="15"/>
    </row>
    <row r="101" spans="1:8" ht="12.75">
      <c r="A101" s="9"/>
      <c r="B101" s="12"/>
      <c r="C101" s="9"/>
      <c r="D101" s="9"/>
      <c r="E101" s="9"/>
      <c r="F101" s="8"/>
      <c r="G101" s="15"/>
      <c r="H101" s="15"/>
    </row>
    <row r="102" spans="1:8" ht="12.75">
      <c r="A102" s="9"/>
      <c r="B102" s="12"/>
      <c r="C102" s="9"/>
      <c r="D102" s="9"/>
      <c r="E102" s="9"/>
      <c r="F102" s="8"/>
      <c r="G102" s="15"/>
      <c r="H102" s="15"/>
    </row>
    <row r="103" spans="1:8" ht="12.75">
      <c r="A103" s="9"/>
      <c r="B103" s="10"/>
      <c r="C103" s="9"/>
      <c r="D103" s="9"/>
      <c r="E103" s="9"/>
      <c r="F103" s="8"/>
      <c r="G103" s="15"/>
      <c r="H103" s="15"/>
    </row>
    <row r="104" spans="1:8" ht="12.75">
      <c r="A104" s="9"/>
      <c r="B104" s="10"/>
      <c r="C104" s="9"/>
      <c r="D104" s="9"/>
      <c r="E104" s="9"/>
      <c r="F104" s="8"/>
      <c r="G104" s="15"/>
      <c r="H104" s="15"/>
    </row>
    <row r="105" spans="1:8" ht="12.75">
      <c r="A105" s="9"/>
      <c r="B105" s="10"/>
      <c r="C105" s="9"/>
      <c r="D105" s="9"/>
      <c r="E105" s="9"/>
      <c r="F105" s="8"/>
      <c r="G105" s="15"/>
      <c r="H105" s="15"/>
    </row>
    <row r="106" spans="1:8" ht="12.75">
      <c r="A106" s="9"/>
      <c r="B106" s="10"/>
      <c r="C106" s="9"/>
      <c r="D106" s="9"/>
      <c r="E106" s="9"/>
      <c r="F106" s="8"/>
      <c r="G106" s="15"/>
      <c r="H106" s="15"/>
    </row>
    <row r="107" spans="1:8" ht="12.75">
      <c r="A107" s="9"/>
      <c r="B107" s="10"/>
      <c r="C107" s="9"/>
      <c r="D107" s="9"/>
      <c r="E107" s="9"/>
      <c r="F107" s="8"/>
      <c r="G107" s="15"/>
      <c r="H107" s="15"/>
    </row>
    <row r="108" spans="1:8" ht="12.75">
      <c r="A108" s="8"/>
      <c r="B108" s="8"/>
      <c r="C108" s="8"/>
      <c r="D108" s="8"/>
      <c r="E108" s="8"/>
      <c r="F108" s="8"/>
      <c r="G108" s="15"/>
      <c r="H108" s="15"/>
    </row>
    <row r="109" spans="1:8" ht="12.75">
      <c r="A109" s="8"/>
      <c r="B109" s="8"/>
      <c r="C109" s="8"/>
      <c r="D109" s="8"/>
      <c r="E109" s="8"/>
      <c r="F109" s="8"/>
      <c r="G109" s="15"/>
      <c r="H109" s="15"/>
    </row>
    <row r="110" spans="1:8" ht="12.75">
      <c r="A110" s="8"/>
      <c r="B110" s="8"/>
      <c r="C110" s="8"/>
      <c r="D110" s="8"/>
      <c r="E110" s="8"/>
      <c r="F110" s="8"/>
      <c r="G110" s="15"/>
      <c r="H110" s="15"/>
    </row>
    <row r="111" spans="1:8" ht="12.75">
      <c r="A111" s="8"/>
      <c r="B111" s="8"/>
      <c r="C111" s="8"/>
      <c r="D111" s="8"/>
      <c r="E111" s="8"/>
      <c r="F111" s="8"/>
      <c r="G111" s="15"/>
      <c r="H111" s="15"/>
    </row>
    <row r="112" spans="1:8" ht="12.75">
      <c r="A112" s="8"/>
      <c r="B112" s="8"/>
      <c r="C112" s="8"/>
      <c r="D112" s="8"/>
      <c r="E112" s="8"/>
      <c r="F112" s="8"/>
      <c r="G112" s="15"/>
      <c r="H112" s="15"/>
    </row>
    <row r="113" spans="1:8" ht="12.75">
      <c r="A113" s="8"/>
      <c r="B113" s="8"/>
      <c r="C113" s="8"/>
      <c r="D113" s="8"/>
      <c r="E113" s="8"/>
      <c r="F113" s="8"/>
      <c r="G113" s="15"/>
      <c r="H113" s="15"/>
    </row>
    <row r="114" spans="1:8" ht="12.75">
      <c r="A114" s="8"/>
      <c r="B114" s="8"/>
      <c r="C114" s="8"/>
      <c r="D114" s="8"/>
      <c r="E114" s="8"/>
      <c r="F114" s="8"/>
      <c r="G114" s="15"/>
      <c r="H114" s="15"/>
    </row>
    <row r="115" spans="1:8" ht="12.75">
      <c r="A115" s="8"/>
      <c r="B115" s="8"/>
      <c r="C115" s="8"/>
      <c r="D115" s="8"/>
      <c r="E115" s="8"/>
      <c r="F115" s="8"/>
      <c r="G115" s="15"/>
      <c r="H115" s="15"/>
    </row>
    <row r="116" spans="1:8" ht="12.75">
      <c r="A116" s="8"/>
      <c r="B116" s="8"/>
      <c r="C116" s="8"/>
      <c r="D116" s="8"/>
      <c r="E116" s="8"/>
      <c r="F116" s="8"/>
      <c r="G116" s="15"/>
      <c r="H116" s="15"/>
    </row>
    <row r="117" spans="1:8" ht="12.75">
      <c r="A117" s="8"/>
      <c r="B117" s="8"/>
      <c r="C117" s="8"/>
      <c r="D117" s="8"/>
      <c r="E117" s="8"/>
      <c r="F117" s="8"/>
      <c r="G117" s="15"/>
      <c r="H117" s="15"/>
    </row>
    <row r="118" spans="1:8" ht="12.75">
      <c r="A118" s="8"/>
      <c r="B118" s="8"/>
      <c r="C118" s="8"/>
      <c r="D118" s="8"/>
      <c r="E118" s="8"/>
      <c r="F118" s="8"/>
      <c r="G118" s="15"/>
      <c r="H118" s="15"/>
    </row>
    <row r="119" spans="1:8" ht="12.75">
      <c r="A119" s="8"/>
      <c r="B119" s="8"/>
      <c r="C119" s="8"/>
      <c r="D119" s="8"/>
      <c r="E119" s="8"/>
      <c r="F119" s="8"/>
      <c r="G119" s="15"/>
      <c r="H119" s="15"/>
    </row>
    <row r="120" spans="1:6" ht="12.75">
      <c r="A120" s="8"/>
      <c r="B120" s="8"/>
      <c r="C120" s="8"/>
      <c r="D120" s="8"/>
      <c r="E120" s="8"/>
      <c r="F120" s="8"/>
    </row>
    <row r="121" spans="1:6" ht="12.75">
      <c r="A121" s="8"/>
      <c r="B121" s="8"/>
      <c r="C121" s="8"/>
      <c r="D121" s="8"/>
      <c r="E121" s="8"/>
      <c r="F121" s="8"/>
    </row>
    <row r="122" spans="1:6" ht="12.75">
      <c r="A122" s="8"/>
      <c r="B122" s="8"/>
      <c r="C122" s="8"/>
      <c r="D122" s="8"/>
      <c r="E122" s="8"/>
      <c r="F122" s="8"/>
    </row>
    <row r="123" spans="1:6" ht="12.75">
      <c r="A123" s="8"/>
      <c r="B123" s="8"/>
      <c r="C123" s="8"/>
      <c r="D123" s="8"/>
      <c r="E123" s="8"/>
      <c r="F123" s="8"/>
    </row>
    <row r="124" spans="1:6" ht="12.75">
      <c r="A124" s="8"/>
      <c r="B124" s="8"/>
      <c r="C124" s="8"/>
      <c r="D124" s="8"/>
      <c r="E124" s="8"/>
      <c r="F124" s="8"/>
    </row>
    <row r="125" spans="1:6" ht="12.75">
      <c r="A125" s="8"/>
      <c r="B125" s="8"/>
      <c r="C125" s="8"/>
      <c r="D125" s="8"/>
      <c r="E125" s="8"/>
      <c r="F125" s="8"/>
    </row>
    <row r="126" spans="1:6" ht="12.75">
      <c r="A126" s="8"/>
      <c r="B126" s="8"/>
      <c r="C126" s="8"/>
      <c r="D126" s="8"/>
      <c r="E126" s="8"/>
      <c r="F126" s="8"/>
    </row>
    <row r="127" spans="1:6" ht="12.75">
      <c r="A127" s="8"/>
      <c r="B127" s="8"/>
      <c r="C127" s="8"/>
      <c r="D127" s="8"/>
      <c r="E127" s="8"/>
      <c r="F127" s="8"/>
    </row>
    <row r="128" spans="1:6" ht="12.75">
      <c r="A128" s="8"/>
      <c r="B128" s="8"/>
      <c r="C128" s="8"/>
      <c r="D128" s="8"/>
      <c r="E128" s="8"/>
      <c r="F128" s="8"/>
    </row>
    <row r="129" spans="1:6" ht="12.75">
      <c r="A129" s="8"/>
      <c r="B129" s="8"/>
      <c r="C129" s="8"/>
      <c r="D129" s="8"/>
      <c r="E129" s="8"/>
      <c r="F129" s="8"/>
    </row>
    <row r="130" spans="1:6" ht="12.75">
      <c r="A130" s="8"/>
      <c r="B130" s="8"/>
      <c r="C130" s="8"/>
      <c r="D130" s="8"/>
      <c r="E130" s="8"/>
      <c r="F130" s="8"/>
    </row>
  </sheetData>
  <printOptions/>
  <pageMargins left="0.75" right="0.75" top="1" bottom="1" header="0.492125985" footer="0.49212598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62"/>
  <sheetViews>
    <sheetView zoomScale="80" zoomScaleNormal="80" workbookViewId="0" topLeftCell="A67">
      <selection activeCell="B98" sqref="B98"/>
    </sheetView>
  </sheetViews>
  <sheetFormatPr defaultColWidth="9.140625" defaultRowHeight="12.75"/>
  <cols>
    <col min="1" max="1" width="4.7109375" style="0" customWidth="1"/>
    <col min="2" max="2" width="45.7109375" style="0" customWidth="1"/>
    <col min="11" max="13" width="12.7109375" style="0" customWidth="1"/>
  </cols>
  <sheetData>
    <row r="1" spans="1:13" ht="18" customHeight="1">
      <c r="A1" s="95"/>
      <c r="B1" s="96"/>
      <c r="C1" s="96"/>
      <c r="D1" s="96"/>
      <c r="E1" s="96"/>
      <c r="F1" s="97">
        <v>2008</v>
      </c>
      <c r="G1" s="98">
        <v>2008</v>
      </c>
      <c r="H1" s="98">
        <v>2008</v>
      </c>
      <c r="I1" s="99">
        <v>2008</v>
      </c>
      <c r="J1" s="97">
        <v>2008</v>
      </c>
      <c r="K1" s="97">
        <v>2008</v>
      </c>
      <c r="L1" s="97">
        <v>2008</v>
      </c>
      <c r="M1" s="100">
        <v>2008</v>
      </c>
    </row>
    <row r="2" spans="1:13" ht="18" customHeight="1">
      <c r="A2" s="102"/>
      <c r="B2" s="103" t="s">
        <v>1226</v>
      </c>
      <c r="C2" s="104"/>
      <c r="D2" s="58" t="s">
        <v>1002</v>
      </c>
      <c r="E2" s="58"/>
      <c r="F2" s="57" t="s">
        <v>1102</v>
      </c>
      <c r="G2" s="105" t="s">
        <v>1549</v>
      </c>
      <c r="H2" s="105" t="s">
        <v>1439</v>
      </c>
      <c r="I2" s="58" t="s">
        <v>1275</v>
      </c>
      <c r="J2" s="57" t="s">
        <v>1117</v>
      </c>
      <c r="K2" s="57" t="s">
        <v>440</v>
      </c>
      <c r="L2" s="57" t="s">
        <v>478</v>
      </c>
      <c r="M2" s="88" t="s">
        <v>152</v>
      </c>
    </row>
    <row r="3" spans="1:13" ht="18" customHeight="1">
      <c r="A3" s="106" t="s">
        <v>860</v>
      </c>
      <c r="B3" s="58" t="s">
        <v>853</v>
      </c>
      <c r="C3" s="58" t="s">
        <v>1001</v>
      </c>
      <c r="D3" s="58">
        <v>2008</v>
      </c>
      <c r="E3" s="58" t="s">
        <v>1003</v>
      </c>
      <c r="F3" s="57" t="s">
        <v>502</v>
      </c>
      <c r="G3" s="19" t="s">
        <v>1550</v>
      </c>
      <c r="H3" s="19" t="s">
        <v>1551</v>
      </c>
      <c r="I3" s="58" t="s">
        <v>1276</v>
      </c>
      <c r="J3" s="58" t="s">
        <v>1506</v>
      </c>
      <c r="K3" s="108">
        <v>39732</v>
      </c>
      <c r="L3" s="109" t="s">
        <v>479</v>
      </c>
      <c r="M3" s="87" t="s">
        <v>153</v>
      </c>
    </row>
    <row r="4" spans="1:13" ht="18" customHeight="1">
      <c r="A4" s="106">
        <v>1</v>
      </c>
      <c r="B4" s="104" t="s">
        <v>222</v>
      </c>
      <c r="C4" s="110">
        <f aca="true" t="shared" si="0" ref="C4:C51">LARGE(F4:M4,1)+LARGE(F4:M4,2)+LARGE(F4:M4,3)+LARGE(F4:M4,4)</f>
        <v>195</v>
      </c>
      <c r="D4" s="110">
        <f aca="true" t="shared" si="1" ref="D4:D51">LARGE(F4:M4,1)+LARGE(F4:M4,2)+LARGE(F4:M4,3)+LARGE(F4:M4,4)</f>
        <v>195</v>
      </c>
      <c r="E4" s="58">
        <v>1</v>
      </c>
      <c r="F4" s="58">
        <v>12</v>
      </c>
      <c r="G4" s="57">
        <v>60</v>
      </c>
      <c r="H4" s="57">
        <v>0</v>
      </c>
      <c r="I4" s="57">
        <v>25</v>
      </c>
      <c r="J4" s="58">
        <v>45</v>
      </c>
      <c r="K4" s="58">
        <v>45</v>
      </c>
      <c r="L4" s="58">
        <v>45</v>
      </c>
      <c r="M4" s="87">
        <v>45</v>
      </c>
    </row>
    <row r="5" spans="1:13" ht="18" customHeight="1">
      <c r="A5" s="106">
        <v>2</v>
      </c>
      <c r="B5" s="104" t="s">
        <v>436</v>
      </c>
      <c r="C5" s="110">
        <f t="shared" si="0"/>
        <v>152</v>
      </c>
      <c r="D5" s="110">
        <f t="shared" si="1"/>
        <v>152</v>
      </c>
      <c r="E5" s="58">
        <v>2</v>
      </c>
      <c r="F5" s="58">
        <v>60</v>
      </c>
      <c r="G5" s="57">
        <v>0</v>
      </c>
      <c r="H5" s="57">
        <v>7</v>
      </c>
      <c r="I5" s="58">
        <v>0</v>
      </c>
      <c r="J5" s="58">
        <v>0</v>
      </c>
      <c r="K5" s="58">
        <v>0</v>
      </c>
      <c r="L5" s="58">
        <v>60</v>
      </c>
      <c r="M5" s="87">
        <v>25</v>
      </c>
    </row>
    <row r="6" spans="1:13" ht="18" customHeight="1">
      <c r="A6" s="106">
        <v>3</v>
      </c>
      <c r="B6" s="104" t="s">
        <v>223</v>
      </c>
      <c r="C6" s="110">
        <f t="shared" si="0"/>
        <v>145</v>
      </c>
      <c r="D6" s="110">
        <f t="shared" si="1"/>
        <v>145</v>
      </c>
      <c r="E6" s="58">
        <v>3</v>
      </c>
      <c r="F6" s="58">
        <v>0</v>
      </c>
      <c r="G6" s="58">
        <v>0</v>
      </c>
      <c r="H6" s="57">
        <v>60</v>
      </c>
      <c r="I6" s="58">
        <v>0</v>
      </c>
      <c r="J6" s="58">
        <v>60</v>
      </c>
      <c r="K6" s="58">
        <v>0</v>
      </c>
      <c r="L6" s="58">
        <v>0</v>
      </c>
      <c r="M6" s="87">
        <v>25</v>
      </c>
    </row>
    <row r="7" spans="1:13" ht="18" customHeight="1">
      <c r="A7" s="106">
        <v>4</v>
      </c>
      <c r="B7" s="104" t="s">
        <v>413</v>
      </c>
      <c r="C7" s="110">
        <f t="shared" si="0"/>
        <v>140</v>
      </c>
      <c r="D7" s="110">
        <f t="shared" si="1"/>
        <v>140</v>
      </c>
      <c r="E7" s="58">
        <v>4</v>
      </c>
      <c r="F7" s="58">
        <v>12</v>
      </c>
      <c r="G7" s="57">
        <v>25</v>
      </c>
      <c r="H7" s="57">
        <v>45</v>
      </c>
      <c r="I7" s="57">
        <v>45</v>
      </c>
      <c r="J7" s="58">
        <v>25</v>
      </c>
      <c r="K7" s="58">
        <v>25</v>
      </c>
      <c r="L7" s="58">
        <v>7</v>
      </c>
      <c r="M7" s="87">
        <v>12</v>
      </c>
    </row>
    <row r="8" spans="1:13" ht="18" customHeight="1">
      <c r="A8" s="106">
        <v>5</v>
      </c>
      <c r="B8" s="104" t="s">
        <v>985</v>
      </c>
      <c r="C8" s="110">
        <f t="shared" si="0"/>
        <v>122</v>
      </c>
      <c r="D8" s="110">
        <f t="shared" si="1"/>
        <v>122</v>
      </c>
      <c r="E8" s="58">
        <v>5</v>
      </c>
      <c r="F8" s="58">
        <v>0</v>
      </c>
      <c r="G8" s="58">
        <v>0</v>
      </c>
      <c r="H8" s="57">
        <v>25</v>
      </c>
      <c r="I8" s="58">
        <v>0</v>
      </c>
      <c r="J8" s="58">
        <v>12</v>
      </c>
      <c r="K8" s="58">
        <v>0</v>
      </c>
      <c r="L8" s="58">
        <v>25</v>
      </c>
      <c r="M8" s="87">
        <v>60</v>
      </c>
    </row>
    <row r="9" spans="1:13" ht="18" customHeight="1">
      <c r="A9" s="106">
        <v>6</v>
      </c>
      <c r="B9" s="104" t="s">
        <v>1419</v>
      </c>
      <c r="C9" s="110">
        <f t="shared" si="0"/>
        <v>120</v>
      </c>
      <c r="D9" s="110">
        <f t="shared" si="1"/>
        <v>120</v>
      </c>
      <c r="E9" s="58">
        <v>6</v>
      </c>
      <c r="F9" s="58">
        <v>45</v>
      </c>
      <c r="G9" s="57">
        <v>0</v>
      </c>
      <c r="H9" s="57">
        <v>25</v>
      </c>
      <c r="I9" s="58">
        <v>0</v>
      </c>
      <c r="J9" s="58">
        <v>25</v>
      </c>
      <c r="K9" s="58">
        <v>0</v>
      </c>
      <c r="L9" s="58">
        <v>25</v>
      </c>
      <c r="M9" s="87">
        <v>0</v>
      </c>
    </row>
    <row r="10" spans="1:13" ht="18" customHeight="1">
      <c r="A10" s="106">
        <v>7</v>
      </c>
      <c r="B10" s="104" t="s">
        <v>228</v>
      </c>
      <c r="C10" s="110">
        <f t="shared" si="0"/>
        <v>109</v>
      </c>
      <c r="D10" s="110">
        <f t="shared" si="1"/>
        <v>109</v>
      </c>
      <c r="E10" s="58">
        <v>7</v>
      </c>
      <c r="F10" s="58">
        <v>12</v>
      </c>
      <c r="G10" s="57">
        <v>0</v>
      </c>
      <c r="H10" s="57">
        <v>12</v>
      </c>
      <c r="I10" s="57">
        <v>25</v>
      </c>
      <c r="J10" s="58">
        <v>12</v>
      </c>
      <c r="K10" s="58">
        <v>60</v>
      </c>
      <c r="L10" s="58">
        <v>0</v>
      </c>
      <c r="M10" s="87">
        <v>0</v>
      </c>
    </row>
    <row r="11" spans="1:13" ht="18" customHeight="1">
      <c r="A11" s="106">
        <v>8</v>
      </c>
      <c r="B11" s="104" t="s">
        <v>414</v>
      </c>
      <c r="C11" s="110">
        <f t="shared" si="0"/>
        <v>61</v>
      </c>
      <c r="D11" s="110">
        <f t="shared" si="1"/>
        <v>61</v>
      </c>
      <c r="E11" s="58">
        <v>8</v>
      </c>
      <c r="F11" s="58">
        <v>12</v>
      </c>
      <c r="G11" s="57">
        <v>0</v>
      </c>
      <c r="H11" s="57">
        <v>7</v>
      </c>
      <c r="I11" s="57">
        <v>12</v>
      </c>
      <c r="J11" s="58">
        <v>7</v>
      </c>
      <c r="K11" s="58">
        <v>25</v>
      </c>
      <c r="L11" s="58">
        <v>12</v>
      </c>
      <c r="M11" s="87">
        <v>12</v>
      </c>
    </row>
    <row r="12" spans="1:13" ht="18" customHeight="1">
      <c r="A12" s="106">
        <v>9</v>
      </c>
      <c r="B12" s="104" t="s">
        <v>917</v>
      </c>
      <c r="C12" s="110">
        <f t="shared" si="0"/>
        <v>60</v>
      </c>
      <c r="D12" s="110">
        <f t="shared" si="1"/>
        <v>60</v>
      </c>
      <c r="E12" s="58">
        <v>9</v>
      </c>
      <c r="F12" s="58">
        <v>0</v>
      </c>
      <c r="G12" s="57">
        <v>0</v>
      </c>
      <c r="H12" s="57">
        <v>0</v>
      </c>
      <c r="I12" s="58">
        <v>60</v>
      </c>
      <c r="J12" s="58">
        <v>0</v>
      </c>
      <c r="K12" s="58">
        <v>0</v>
      </c>
      <c r="L12" s="58">
        <v>0</v>
      </c>
      <c r="M12" s="87">
        <v>0</v>
      </c>
    </row>
    <row r="13" spans="1:13" ht="18" customHeight="1">
      <c r="A13" s="106">
        <v>10</v>
      </c>
      <c r="B13" s="104" t="s">
        <v>657</v>
      </c>
      <c r="C13" s="110">
        <f t="shared" si="0"/>
        <v>56</v>
      </c>
      <c r="D13" s="110">
        <f t="shared" si="1"/>
        <v>56</v>
      </c>
      <c r="E13" s="58">
        <v>10</v>
      </c>
      <c r="F13" s="58">
        <v>0</v>
      </c>
      <c r="G13" s="57">
        <v>25</v>
      </c>
      <c r="H13" s="57">
        <v>5</v>
      </c>
      <c r="I13" s="58">
        <v>0</v>
      </c>
      <c r="J13" s="58">
        <v>0</v>
      </c>
      <c r="K13" s="58">
        <v>12</v>
      </c>
      <c r="L13" s="58">
        <v>7</v>
      </c>
      <c r="M13" s="87">
        <v>12</v>
      </c>
    </row>
    <row r="14" spans="1:13" ht="18" customHeight="1">
      <c r="A14" s="106">
        <v>11</v>
      </c>
      <c r="B14" s="104" t="s">
        <v>563</v>
      </c>
      <c r="C14" s="110">
        <f t="shared" si="0"/>
        <v>45</v>
      </c>
      <c r="D14" s="110">
        <f t="shared" si="1"/>
        <v>45</v>
      </c>
      <c r="E14" s="58">
        <v>11</v>
      </c>
      <c r="F14" s="58">
        <v>0</v>
      </c>
      <c r="G14" s="57">
        <v>45</v>
      </c>
      <c r="H14" s="57">
        <v>0</v>
      </c>
      <c r="I14" s="58">
        <v>0</v>
      </c>
      <c r="J14" s="58">
        <v>0</v>
      </c>
      <c r="K14" s="58">
        <v>0</v>
      </c>
      <c r="L14" s="58">
        <v>0</v>
      </c>
      <c r="M14" s="87">
        <v>0</v>
      </c>
    </row>
    <row r="15" spans="1:13" ht="18" customHeight="1">
      <c r="A15" s="106">
        <v>12</v>
      </c>
      <c r="B15" s="104" t="s">
        <v>227</v>
      </c>
      <c r="C15" s="110">
        <f t="shared" si="0"/>
        <v>43</v>
      </c>
      <c r="D15" s="110">
        <f t="shared" si="1"/>
        <v>43</v>
      </c>
      <c r="E15" s="58">
        <v>12</v>
      </c>
      <c r="F15" s="58">
        <v>0</v>
      </c>
      <c r="G15" s="58">
        <v>12</v>
      </c>
      <c r="H15" s="58">
        <v>0</v>
      </c>
      <c r="I15" s="58">
        <v>0</v>
      </c>
      <c r="J15" s="58">
        <v>12</v>
      </c>
      <c r="K15" s="58">
        <v>12</v>
      </c>
      <c r="L15" s="58">
        <v>0</v>
      </c>
      <c r="M15" s="87">
        <v>7</v>
      </c>
    </row>
    <row r="16" spans="1:13" ht="18" customHeight="1">
      <c r="A16" s="106">
        <v>13</v>
      </c>
      <c r="B16" s="104" t="s">
        <v>1420</v>
      </c>
      <c r="C16" s="110">
        <f t="shared" si="0"/>
        <v>38</v>
      </c>
      <c r="D16" s="110">
        <f t="shared" si="1"/>
        <v>38</v>
      </c>
      <c r="E16" s="58">
        <v>13</v>
      </c>
      <c r="F16" s="58">
        <v>7</v>
      </c>
      <c r="G16" s="57">
        <v>0</v>
      </c>
      <c r="H16" s="57">
        <v>12</v>
      </c>
      <c r="I16" s="57">
        <v>12</v>
      </c>
      <c r="J16" s="58">
        <v>0</v>
      </c>
      <c r="K16" s="58">
        <v>0</v>
      </c>
      <c r="L16" s="58">
        <v>7</v>
      </c>
      <c r="M16" s="87">
        <v>0</v>
      </c>
    </row>
    <row r="17" spans="1:13" ht="18" customHeight="1">
      <c r="A17" s="106">
        <v>13</v>
      </c>
      <c r="B17" s="104" t="s">
        <v>224</v>
      </c>
      <c r="C17" s="110">
        <f t="shared" si="0"/>
        <v>38</v>
      </c>
      <c r="D17" s="110">
        <f t="shared" si="1"/>
        <v>38</v>
      </c>
      <c r="E17" s="58">
        <v>13</v>
      </c>
      <c r="F17" s="58">
        <v>0</v>
      </c>
      <c r="G17" s="58">
        <v>12</v>
      </c>
      <c r="H17" s="57">
        <v>5</v>
      </c>
      <c r="I17" s="57">
        <v>12</v>
      </c>
      <c r="J17" s="58">
        <v>7</v>
      </c>
      <c r="K17" s="58">
        <v>7</v>
      </c>
      <c r="L17" s="58">
        <v>0</v>
      </c>
      <c r="M17" s="87">
        <v>0</v>
      </c>
    </row>
    <row r="18" spans="1:13" ht="18" customHeight="1">
      <c r="A18" s="106">
        <v>13</v>
      </c>
      <c r="B18" s="104" t="s">
        <v>416</v>
      </c>
      <c r="C18" s="110">
        <f t="shared" si="0"/>
        <v>38</v>
      </c>
      <c r="D18" s="110">
        <f t="shared" si="1"/>
        <v>38</v>
      </c>
      <c r="E18" s="58">
        <v>13</v>
      </c>
      <c r="F18" s="58">
        <v>7</v>
      </c>
      <c r="G18" s="57">
        <v>0</v>
      </c>
      <c r="H18" s="57">
        <v>12</v>
      </c>
      <c r="I18" s="58">
        <v>0</v>
      </c>
      <c r="J18" s="58">
        <v>0</v>
      </c>
      <c r="K18" s="58">
        <v>0</v>
      </c>
      <c r="L18" s="58">
        <v>12</v>
      </c>
      <c r="M18" s="87">
        <v>7</v>
      </c>
    </row>
    <row r="19" spans="1:13" ht="18" customHeight="1">
      <c r="A19" s="106">
        <v>13</v>
      </c>
      <c r="B19" s="104" t="s">
        <v>229</v>
      </c>
      <c r="C19" s="110">
        <f t="shared" si="0"/>
        <v>38</v>
      </c>
      <c r="D19" s="110">
        <f t="shared" si="1"/>
        <v>38</v>
      </c>
      <c r="E19" s="58">
        <v>13</v>
      </c>
      <c r="F19" s="58">
        <v>0</v>
      </c>
      <c r="G19" s="58">
        <v>7</v>
      </c>
      <c r="H19" s="58">
        <v>0</v>
      </c>
      <c r="I19" s="58">
        <v>0</v>
      </c>
      <c r="J19" s="58">
        <v>12</v>
      </c>
      <c r="K19" s="58">
        <v>12</v>
      </c>
      <c r="L19" s="58">
        <v>0</v>
      </c>
      <c r="M19" s="87">
        <v>7</v>
      </c>
    </row>
    <row r="20" spans="1:13" ht="18" customHeight="1">
      <c r="A20" s="106">
        <v>17</v>
      </c>
      <c r="B20" s="104" t="s">
        <v>236</v>
      </c>
      <c r="C20" s="110">
        <f t="shared" si="0"/>
        <v>36</v>
      </c>
      <c r="D20" s="110">
        <f t="shared" si="1"/>
        <v>36</v>
      </c>
      <c r="E20" s="58">
        <v>17</v>
      </c>
      <c r="F20" s="58">
        <v>0</v>
      </c>
      <c r="G20" s="58">
        <v>0</v>
      </c>
      <c r="H20" s="57">
        <v>5</v>
      </c>
      <c r="I20" s="58">
        <v>0</v>
      </c>
      <c r="J20" s="58">
        <v>7</v>
      </c>
      <c r="K20" s="58">
        <v>12</v>
      </c>
      <c r="L20" s="58">
        <v>12</v>
      </c>
      <c r="M20" s="87">
        <v>5</v>
      </c>
    </row>
    <row r="21" spans="1:13" ht="18" customHeight="1">
      <c r="A21" s="106">
        <v>18</v>
      </c>
      <c r="B21" s="104" t="s">
        <v>232</v>
      </c>
      <c r="C21" s="110">
        <f t="shared" si="0"/>
        <v>33</v>
      </c>
      <c r="D21" s="110">
        <f t="shared" si="1"/>
        <v>33</v>
      </c>
      <c r="E21" s="58">
        <v>18</v>
      </c>
      <c r="F21" s="58">
        <v>0</v>
      </c>
      <c r="G21" s="58">
        <v>0</v>
      </c>
      <c r="H21" s="57">
        <v>7</v>
      </c>
      <c r="I21" s="58">
        <v>0</v>
      </c>
      <c r="J21" s="58">
        <v>7</v>
      </c>
      <c r="K21" s="58">
        <v>0</v>
      </c>
      <c r="L21" s="58">
        <v>7</v>
      </c>
      <c r="M21" s="87">
        <v>12</v>
      </c>
    </row>
    <row r="22" spans="1:13" ht="18" customHeight="1">
      <c r="A22" s="106">
        <v>19</v>
      </c>
      <c r="B22" s="104" t="s">
        <v>417</v>
      </c>
      <c r="C22" s="110">
        <f t="shared" si="0"/>
        <v>29</v>
      </c>
      <c r="D22" s="110">
        <f t="shared" si="1"/>
        <v>29</v>
      </c>
      <c r="E22" s="58">
        <v>19</v>
      </c>
      <c r="F22" s="58">
        <v>7</v>
      </c>
      <c r="G22" s="57">
        <v>0</v>
      </c>
      <c r="H22" s="57">
        <v>12</v>
      </c>
      <c r="I22" s="58">
        <v>0</v>
      </c>
      <c r="J22" s="58">
        <v>5</v>
      </c>
      <c r="K22" s="58">
        <v>0</v>
      </c>
      <c r="L22" s="58">
        <v>5</v>
      </c>
      <c r="M22" s="87">
        <v>5</v>
      </c>
    </row>
    <row r="23" spans="1:13" ht="18" customHeight="1">
      <c r="A23" s="106">
        <v>20</v>
      </c>
      <c r="B23" s="104" t="s">
        <v>1230</v>
      </c>
      <c r="C23" s="110">
        <f t="shared" si="0"/>
        <v>28</v>
      </c>
      <c r="D23" s="110">
        <f t="shared" si="1"/>
        <v>28</v>
      </c>
      <c r="E23" s="58">
        <v>20</v>
      </c>
      <c r="F23" s="58">
        <v>7</v>
      </c>
      <c r="G23" s="57">
        <v>0</v>
      </c>
      <c r="H23" s="57">
        <v>7</v>
      </c>
      <c r="I23" s="58">
        <v>0</v>
      </c>
      <c r="J23" s="58">
        <v>0</v>
      </c>
      <c r="K23" s="58">
        <v>0</v>
      </c>
      <c r="L23" s="58">
        <v>7</v>
      </c>
      <c r="M23" s="87">
        <v>7</v>
      </c>
    </row>
    <row r="24" spans="1:13" ht="18" customHeight="1">
      <c r="A24" s="106">
        <v>21</v>
      </c>
      <c r="B24" s="104" t="s">
        <v>225</v>
      </c>
      <c r="C24" s="110">
        <f t="shared" si="0"/>
        <v>26</v>
      </c>
      <c r="D24" s="110">
        <f t="shared" si="1"/>
        <v>26</v>
      </c>
      <c r="E24" s="58">
        <v>21</v>
      </c>
      <c r="F24" s="58">
        <v>0</v>
      </c>
      <c r="G24" s="58">
        <v>12</v>
      </c>
      <c r="H24" s="58">
        <v>0</v>
      </c>
      <c r="I24" s="58">
        <v>0</v>
      </c>
      <c r="J24" s="58">
        <v>7</v>
      </c>
      <c r="K24" s="58">
        <v>7</v>
      </c>
      <c r="L24" s="58">
        <v>0</v>
      </c>
      <c r="M24" s="87">
        <v>0</v>
      </c>
    </row>
    <row r="25" spans="1:13" ht="18" customHeight="1">
      <c r="A25" s="106">
        <v>22</v>
      </c>
      <c r="B25" s="104" t="s">
        <v>339</v>
      </c>
      <c r="C25" s="110">
        <f t="shared" si="0"/>
        <v>25</v>
      </c>
      <c r="D25" s="110">
        <f t="shared" si="1"/>
        <v>25</v>
      </c>
      <c r="E25" s="58">
        <v>22</v>
      </c>
      <c r="F25" s="58">
        <v>25</v>
      </c>
      <c r="G25" s="57">
        <v>0</v>
      </c>
      <c r="H25" s="57">
        <v>0</v>
      </c>
      <c r="I25" s="58">
        <v>0</v>
      </c>
      <c r="J25" s="58">
        <v>0</v>
      </c>
      <c r="K25" s="58">
        <v>0</v>
      </c>
      <c r="L25" s="58">
        <v>0</v>
      </c>
      <c r="M25" s="87">
        <v>0</v>
      </c>
    </row>
    <row r="26" spans="1:13" ht="18" customHeight="1">
      <c r="A26" s="106">
        <v>22</v>
      </c>
      <c r="B26" s="104" t="s">
        <v>1231</v>
      </c>
      <c r="C26" s="110">
        <f t="shared" si="0"/>
        <v>25</v>
      </c>
      <c r="D26" s="110">
        <f t="shared" si="1"/>
        <v>25</v>
      </c>
      <c r="E26" s="58">
        <v>22</v>
      </c>
      <c r="F26" s="58">
        <v>25</v>
      </c>
      <c r="G26" s="57">
        <v>0</v>
      </c>
      <c r="H26" s="57">
        <v>0</v>
      </c>
      <c r="I26" s="58">
        <v>0</v>
      </c>
      <c r="J26" s="58">
        <v>0</v>
      </c>
      <c r="K26" s="58">
        <v>0</v>
      </c>
      <c r="L26" s="58">
        <v>0</v>
      </c>
      <c r="M26" s="87">
        <v>0</v>
      </c>
    </row>
    <row r="27" spans="1:13" ht="18" customHeight="1">
      <c r="A27" s="106">
        <v>24</v>
      </c>
      <c r="B27" s="104" t="s">
        <v>231</v>
      </c>
      <c r="C27" s="110">
        <f t="shared" si="0"/>
        <v>21</v>
      </c>
      <c r="D27" s="110">
        <f t="shared" si="1"/>
        <v>21</v>
      </c>
      <c r="E27" s="58">
        <v>24</v>
      </c>
      <c r="F27" s="58">
        <v>0</v>
      </c>
      <c r="G27" s="58">
        <v>7</v>
      </c>
      <c r="H27" s="57">
        <v>0</v>
      </c>
      <c r="I27" s="58">
        <v>0</v>
      </c>
      <c r="J27" s="58">
        <v>7</v>
      </c>
      <c r="K27" s="58">
        <v>7</v>
      </c>
      <c r="L27" s="58">
        <v>0</v>
      </c>
      <c r="M27" s="87">
        <v>0</v>
      </c>
    </row>
    <row r="28" spans="1:13" ht="18" customHeight="1">
      <c r="A28" s="106">
        <v>25</v>
      </c>
      <c r="B28" s="104" t="s">
        <v>237</v>
      </c>
      <c r="C28" s="110">
        <f t="shared" si="0"/>
        <v>17</v>
      </c>
      <c r="D28" s="110">
        <f t="shared" si="1"/>
        <v>17</v>
      </c>
      <c r="E28" s="58">
        <v>25</v>
      </c>
      <c r="F28" s="58">
        <v>0</v>
      </c>
      <c r="G28" s="58">
        <v>0</v>
      </c>
      <c r="H28" s="57">
        <v>5</v>
      </c>
      <c r="I28" s="58">
        <v>0</v>
      </c>
      <c r="J28" s="58">
        <v>0</v>
      </c>
      <c r="K28" s="58">
        <v>0</v>
      </c>
      <c r="L28" s="58">
        <v>12</v>
      </c>
      <c r="M28" s="87">
        <v>0</v>
      </c>
    </row>
    <row r="29" spans="1:13" ht="18" customHeight="1">
      <c r="A29" s="106">
        <v>26</v>
      </c>
      <c r="B29" s="104" t="s">
        <v>1234</v>
      </c>
      <c r="C29" s="110">
        <f t="shared" si="0"/>
        <v>14</v>
      </c>
      <c r="D29" s="110">
        <f t="shared" si="1"/>
        <v>14</v>
      </c>
      <c r="E29" s="58">
        <v>26</v>
      </c>
      <c r="F29" s="58">
        <v>7</v>
      </c>
      <c r="G29" s="57">
        <v>0</v>
      </c>
      <c r="H29" s="57">
        <v>7</v>
      </c>
      <c r="I29" s="58">
        <v>0</v>
      </c>
      <c r="J29" s="58">
        <v>0</v>
      </c>
      <c r="K29" s="58">
        <v>0</v>
      </c>
      <c r="L29" s="58">
        <v>0</v>
      </c>
      <c r="M29" s="87">
        <v>0</v>
      </c>
    </row>
    <row r="30" spans="1:13" ht="18" customHeight="1">
      <c r="A30" s="106">
        <v>27</v>
      </c>
      <c r="B30" s="104" t="s">
        <v>226</v>
      </c>
      <c r="C30" s="110">
        <f t="shared" si="0"/>
        <v>12</v>
      </c>
      <c r="D30" s="110">
        <f t="shared" si="1"/>
        <v>12</v>
      </c>
      <c r="E30" s="58">
        <v>27</v>
      </c>
      <c r="F30" s="58">
        <v>0</v>
      </c>
      <c r="G30" s="58">
        <v>12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87">
        <v>0</v>
      </c>
    </row>
    <row r="31" spans="1:13" ht="18" customHeight="1">
      <c r="A31" s="106">
        <v>27</v>
      </c>
      <c r="B31" s="104" t="s">
        <v>434</v>
      </c>
      <c r="C31" s="110">
        <f t="shared" si="0"/>
        <v>12</v>
      </c>
      <c r="D31" s="110">
        <f t="shared" si="1"/>
        <v>12</v>
      </c>
      <c r="E31" s="58">
        <v>27</v>
      </c>
      <c r="F31" s="58">
        <v>0</v>
      </c>
      <c r="G31" s="57">
        <v>0</v>
      </c>
      <c r="H31" s="57">
        <v>5</v>
      </c>
      <c r="I31" s="58">
        <v>0</v>
      </c>
      <c r="J31" s="58">
        <v>0</v>
      </c>
      <c r="K31" s="58">
        <v>0</v>
      </c>
      <c r="L31" s="58">
        <v>0</v>
      </c>
      <c r="M31" s="87">
        <v>7</v>
      </c>
    </row>
    <row r="32" spans="1:13" ht="18" customHeight="1">
      <c r="A32" s="106">
        <v>27</v>
      </c>
      <c r="B32" s="104" t="s">
        <v>788</v>
      </c>
      <c r="C32" s="110">
        <f t="shared" si="0"/>
        <v>12</v>
      </c>
      <c r="D32" s="110">
        <f t="shared" si="1"/>
        <v>12</v>
      </c>
      <c r="E32" s="58">
        <v>27</v>
      </c>
      <c r="F32" s="58">
        <v>0</v>
      </c>
      <c r="G32" s="58">
        <v>0</v>
      </c>
      <c r="H32" s="57">
        <v>5</v>
      </c>
      <c r="I32" s="58">
        <v>0</v>
      </c>
      <c r="J32" s="58">
        <v>0</v>
      </c>
      <c r="K32" s="58">
        <v>0</v>
      </c>
      <c r="L32" s="58">
        <v>0</v>
      </c>
      <c r="M32" s="87">
        <v>7</v>
      </c>
    </row>
    <row r="33" spans="1:13" ht="18" customHeight="1">
      <c r="A33" s="106">
        <v>30</v>
      </c>
      <c r="B33" s="104" t="s">
        <v>238</v>
      </c>
      <c r="C33" s="110">
        <f t="shared" si="0"/>
        <v>10</v>
      </c>
      <c r="D33" s="110">
        <f t="shared" si="1"/>
        <v>10</v>
      </c>
      <c r="E33" s="58">
        <v>30</v>
      </c>
      <c r="F33" s="58">
        <v>0</v>
      </c>
      <c r="G33" s="58">
        <v>0</v>
      </c>
      <c r="H33" s="57">
        <v>5</v>
      </c>
      <c r="I33" s="58">
        <v>0</v>
      </c>
      <c r="J33" s="58">
        <v>0</v>
      </c>
      <c r="K33" s="58">
        <v>0</v>
      </c>
      <c r="L33" s="58">
        <v>5</v>
      </c>
      <c r="M33" s="87">
        <v>0</v>
      </c>
    </row>
    <row r="34" spans="1:13" ht="18" customHeight="1">
      <c r="A34" s="106">
        <v>31</v>
      </c>
      <c r="B34" s="104" t="s">
        <v>415</v>
      </c>
      <c r="C34" s="110">
        <f t="shared" si="0"/>
        <v>7</v>
      </c>
      <c r="D34" s="110">
        <f t="shared" si="1"/>
        <v>7</v>
      </c>
      <c r="E34" s="58">
        <v>31</v>
      </c>
      <c r="F34" s="58">
        <v>7</v>
      </c>
      <c r="G34" s="57">
        <v>0</v>
      </c>
      <c r="H34" s="57">
        <v>0</v>
      </c>
      <c r="I34" s="58">
        <v>0</v>
      </c>
      <c r="J34" s="58">
        <v>0</v>
      </c>
      <c r="K34" s="58">
        <v>0</v>
      </c>
      <c r="L34" s="58">
        <v>0</v>
      </c>
      <c r="M34" s="87">
        <v>0</v>
      </c>
    </row>
    <row r="35" spans="1:13" ht="18" customHeight="1">
      <c r="A35" s="106">
        <v>31</v>
      </c>
      <c r="B35" s="104" t="s">
        <v>1262</v>
      </c>
      <c r="C35" s="110">
        <f t="shared" si="0"/>
        <v>7</v>
      </c>
      <c r="D35" s="110">
        <f t="shared" si="1"/>
        <v>7</v>
      </c>
      <c r="E35" s="58">
        <v>31</v>
      </c>
      <c r="F35" s="58">
        <v>7</v>
      </c>
      <c r="G35" s="57">
        <v>0</v>
      </c>
      <c r="H35" s="57">
        <v>0</v>
      </c>
      <c r="I35" s="58">
        <v>0</v>
      </c>
      <c r="J35" s="58">
        <v>0</v>
      </c>
      <c r="K35" s="58">
        <v>0</v>
      </c>
      <c r="L35" s="58">
        <v>0</v>
      </c>
      <c r="M35" s="87">
        <v>0</v>
      </c>
    </row>
    <row r="36" spans="1:13" ht="18" customHeight="1">
      <c r="A36" s="106">
        <v>31</v>
      </c>
      <c r="B36" s="104" t="s">
        <v>230</v>
      </c>
      <c r="C36" s="110">
        <f t="shared" si="0"/>
        <v>7</v>
      </c>
      <c r="D36" s="110">
        <f t="shared" si="1"/>
        <v>7</v>
      </c>
      <c r="E36" s="58">
        <v>31</v>
      </c>
      <c r="F36" s="58">
        <v>0</v>
      </c>
      <c r="G36" s="58">
        <v>7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87">
        <v>0</v>
      </c>
    </row>
    <row r="37" spans="1:13" ht="18" customHeight="1">
      <c r="A37" s="106">
        <v>31</v>
      </c>
      <c r="B37" s="104" t="s">
        <v>233</v>
      </c>
      <c r="C37" s="110">
        <f t="shared" si="0"/>
        <v>7</v>
      </c>
      <c r="D37" s="110">
        <f t="shared" si="1"/>
        <v>7</v>
      </c>
      <c r="E37" s="58">
        <v>31</v>
      </c>
      <c r="F37" s="58">
        <v>0</v>
      </c>
      <c r="G37" s="58">
        <v>0</v>
      </c>
      <c r="H37" s="57">
        <v>7</v>
      </c>
      <c r="I37" s="58">
        <v>0</v>
      </c>
      <c r="J37" s="58">
        <v>0</v>
      </c>
      <c r="K37" s="58">
        <v>0</v>
      </c>
      <c r="L37" s="58">
        <v>0</v>
      </c>
      <c r="M37" s="87">
        <v>0</v>
      </c>
    </row>
    <row r="38" spans="1:13" ht="18" customHeight="1">
      <c r="A38" s="106">
        <v>31</v>
      </c>
      <c r="B38" s="104" t="s">
        <v>134</v>
      </c>
      <c r="C38" s="110">
        <f t="shared" si="0"/>
        <v>7</v>
      </c>
      <c r="D38" s="110">
        <f t="shared" si="1"/>
        <v>7</v>
      </c>
      <c r="E38" s="58">
        <v>31</v>
      </c>
      <c r="F38" s="58">
        <v>0</v>
      </c>
      <c r="G38" s="57">
        <v>0</v>
      </c>
      <c r="H38" s="57">
        <v>0</v>
      </c>
      <c r="I38" s="58">
        <v>0</v>
      </c>
      <c r="J38" s="58">
        <v>0</v>
      </c>
      <c r="K38" s="58">
        <v>0</v>
      </c>
      <c r="L38" s="58">
        <v>7</v>
      </c>
      <c r="M38" s="87">
        <v>0</v>
      </c>
    </row>
    <row r="39" spans="1:13" ht="18" customHeight="1">
      <c r="A39" s="106">
        <v>31</v>
      </c>
      <c r="B39" s="104" t="s">
        <v>135</v>
      </c>
      <c r="C39" s="110">
        <f t="shared" si="0"/>
        <v>7</v>
      </c>
      <c r="D39" s="110">
        <f t="shared" si="1"/>
        <v>7</v>
      </c>
      <c r="E39" s="58">
        <v>31</v>
      </c>
      <c r="F39" s="58">
        <v>0</v>
      </c>
      <c r="G39" s="57">
        <v>0</v>
      </c>
      <c r="H39" s="57">
        <v>0</v>
      </c>
      <c r="I39" s="58">
        <v>0</v>
      </c>
      <c r="J39" s="58">
        <v>0</v>
      </c>
      <c r="K39" s="58">
        <v>0</v>
      </c>
      <c r="L39" s="58">
        <v>7</v>
      </c>
      <c r="M39" s="87">
        <v>0</v>
      </c>
    </row>
    <row r="40" spans="1:13" ht="18" customHeight="1">
      <c r="A40" s="106">
        <v>31</v>
      </c>
      <c r="B40" s="104" t="s">
        <v>787</v>
      </c>
      <c r="C40" s="110">
        <f t="shared" si="0"/>
        <v>7</v>
      </c>
      <c r="D40" s="110">
        <f t="shared" si="1"/>
        <v>7</v>
      </c>
      <c r="E40" s="58">
        <v>31</v>
      </c>
      <c r="F40" s="58">
        <v>0</v>
      </c>
      <c r="G40" s="57">
        <v>0</v>
      </c>
      <c r="H40" s="57">
        <v>0</v>
      </c>
      <c r="I40" s="58">
        <v>0</v>
      </c>
      <c r="J40" s="58">
        <v>0</v>
      </c>
      <c r="K40" s="58">
        <v>0</v>
      </c>
      <c r="L40" s="58">
        <v>0</v>
      </c>
      <c r="M40" s="87">
        <v>7</v>
      </c>
    </row>
    <row r="41" spans="1:13" ht="18" customHeight="1">
      <c r="A41" s="106">
        <v>31</v>
      </c>
      <c r="B41" s="104" t="s">
        <v>789</v>
      </c>
      <c r="C41" s="110">
        <f t="shared" si="0"/>
        <v>7</v>
      </c>
      <c r="D41" s="110">
        <f t="shared" si="1"/>
        <v>7</v>
      </c>
      <c r="E41" s="58">
        <v>31</v>
      </c>
      <c r="F41" s="58">
        <v>0</v>
      </c>
      <c r="G41" s="57">
        <v>0</v>
      </c>
      <c r="H41" s="57">
        <v>0</v>
      </c>
      <c r="I41" s="58">
        <v>0</v>
      </c>
      <c r="J41" s="58">
        <v>0</v>
      </c>
      <c r="K41" s="58">
        <v>0</v>
      </c>
      <c r="L41" s="58">
        <v>0</v>
      </c>
      <c r="M41" s="87">
        <v>7</v>
      </c>
    </row>
    <row r="42" spans="1:13" ht="18" customHeight="1">
      <c r="A42" s="106">
        <v>39</v>
      </c>
      <c r="B42" s="104" t="s">
        <v>234</v>
      </c>
      <c r="C42" s="110">
        <f t="shared" si="0"/>
        <v>5</v>
      </c>
      <c r="D42" s="110">
        <f t="shared" si="1"/>
        <v>5</v>
      </c>
      <c r="E42" s="58">
        <v>39</v>
      </c>
      <c r="F42" s="58">
        <v>0</v>
      </c>
      <c r="G42" s="58">
        <v>0</v>
      </c>
      <c r="H42" s="57">
        <v>5</v>
      </c>
      <c r="I42" s="58">
        <v>0</v>
      </c>
      <c r="J42" s="58">
        <v>0</v>
      </c>
      <c r="K42" s="58">
        <v>0</v>
      </c>
      <c r="L42" s="58">
        <v>0</v>
      </c>
      <c r="M42" s="87">
        <v>0</v>
      </c>
    </row>
    <row r="43" spans="1:13" ht="18" customHeight="1">
      <c r="A43" s="106">
        <v>39</v>
      </c>
      <c r="B43" s="104" t="s">
        <v>235</v>
      </c>
      <c r="C43" s="110">
        <f t="shared" si="0"/>
        <v>5</v>
      </c>
      <c r="D43" s="110">
        <f t="shared" si="1"/>
        <v>5</v>
      </c>
      <c r="E43" s="58">
        <v>39</v>
      </c>
      <c r="F43" s="58">
        <v>0</v>
      </c>
      <c r="G43" s="58">
        <v>0</v>
      </c>
      <c r="H43" s="57">
        <v>5</v>
      </c>
      <c r="I43" s="58">
        <v>0</v>
      </c>
      <c r="J43" s="58">
        <v>0</v>
      </c>
      <c r="K43" s="58">
        <v>0</v>
      </c>
      <c r="L43" s="58">
        <v>0</v>
      </c>
      <c r="M43" s="87">
        <v>0</v>
      </c>
    </row>
    <row r="44" spans="1:13" ht="18" customHeight="1">
      <c r="A44" s="106">
        <v>39</v>
      </c>
      <c r="B44" s="104" t="s">
        <v>136</v>
      </c>
      <c r="C44" s="110">
        <f t="shared" si="0"/>
        <v>5</v>
      </c>
      <c r="D44" s="110">
        <f t="shared" si="1"/>
        <v>5</v>
      </c>
      <c r="E44" s="58">
        <v>39</v>
      </c>
      <c r="F44" s="58">
        <v>0</v>
      </c>
      <c r="G44" s="57">
        <v>0</v>
      </c>
      <c r="H44" s="57">
        <v>0</v>
      </c>
      <c r="I44" s="58">
        <v>0</v>
      </c>
      <c r="J44" s="58">
        <v>0</v>
      </c>
      <c r="K44" s="58">
        <v>0</v>
      </c>
      <c r="L44" s="58">
        <v>5</v>
      </c>
      <c r="M44" s="87">
        <v>0</v>
      </c>
    </row>
    <row r="45" spans="1:13" ht="18" customHeight="1">
      <c r="A45" s="106">
        <v>39</v>
      </c>
      <c r="B45" s="104" t="s">
        <v>137</v>
      </c>
      <c r="C45" s="110">
        <f t="shared" si="0"/>
        <v>5</v>
      </c>
      <c r="D45" s="110">
        <f t="shared" si="1"/>
        <v>5</v>
      </c>
      <c r="E45" s="58">
        <v>39</v>
      </c>
      <c r="F45" s="58">
        <v>0</v>
      </c>
      <c r="G45" s="57">
        <v>0</v>
      </c>
      <c r="H45" s="57">
        <v>0</v>
      </c>
      <c r="I45" s="58">
        <v>0</v>
      </c>
      <c r="J45" s="58">
        <v>0</v>
      </c>
      <c r="K45" s="58">
        <v>0</v>
      </c>
      <c r="L45" s="58">
        <v>5</v>
      </c>
      <c r="M45" s="87">
        <v>0</v>
      </c>
    </row>
    <row r="46" spans="1:13" ht="18" customHeight="1">
      <c r="A46" s="106">
        <v>39</v>
      </c>
      <c r="B46" s="104" t="s">
        <v>564</v>
      </c>
      <c r="C46" s="110">
        <f t="shared" si="0"/>
        <v>5</v>
      </c>
      <c r="D46" s="110">
        <f t="shared" si="1"/>
        <v>5</v>
      </c>
      <c r="E46" s="58">
        <v>39</v>
      </c>
      <c r="F46" s="58">
        <v>0</v>
      </c>
      <c r="G46" s="57">
        <v>0</v>
      </c>
      <c r="H46" s="57">
        <v>0</v>
      </c>
      <c r="I46" s="58">
        <v>0</v>
      </c>
      <c r="J46" s="58">
        <v>0</v>
      </c>
      <c r="K46" s="58">
        <v>0</v>
      </c>
      <c r="L46" s="58">
        <v>0</v>
      </c>
      <c r="M46" s="87">
        <v>5</v>
      </c>
    </row>
    <row r="47" spans="1:13" ht="18" customHeight="1">
      <c r="A47" s="106">
        <v>44</v>
      </c>
      <c r="B47" s="104" t="s">
        <v>656</v>
      </c>
      <c r="C47" s="110">
        <f t="shared" si="0"/>
        <v>0</v>
      </c>
      <c r="D47" s="110">
        <f t="shared" si="1"/>
        <v>0</v>
      </c>
      <c r="E47" s="58">
        <v>44</v>
      </c>
      <c r="F47" s="58">
        <v>0</v>
      </c>
      <c r="G47" s="57">
        <v>0</v>
      </c>
      <c r="H47" s="57">
        <v>0</v>
      </c>
      <c r="I47" s="58">
        <v>0</v>
      </c>
      <c r="J47" s="58">
        <v>0</v>
      </c>
      <c r="K47" s="58">
        <v>0</v>
      </c>
      <c r="L47" s="58">
        <v>0</v>
      </c>
      <c r="M47" s="87">
        <v>0</v>
      </c>
    </row>
    <row r="48" spans="1:13" ht="18" customHeight="1">
      <c r="A48" s="106">
        <v>44</v>
      </c>
      <c r="B48" s="104" t="s">
        <v>655</v>
      </c>
      <c r="C48" s="110">
        <f t="shared" si="0"/>
        <v>0</v>
      </c>
      <c r="D48" s="110">
        <f t="shared" si="1"/>
        <v>0</v>
      </c>
      <c r="E48" s="58">
        <v>44</v>
      </c>
      <c r="F48" s="58">
        <v>0</v>
      </c>
      <c r="G48" s="57">
        <v>0</v>
      </c>
      <c r="H48" s="57">
        <v>0</v>
      </c>
      <c r="I48" s="58">
        <v>0</v>
      </c>
      <c r="J48" s="58">
        <v>0</v>
      </c>
      <c r="K48" s="58">
        <v>0</v>
      </c>
      <c r="L48" s="58">
        <v>0</v>
      </c>
      <c r="M48" s="87">
        <v>0</v>
      </c>
    </row>
    <row r="49" spans="1:13" ht="18" customHeight="1">
      <c r="A49" s="106">
        <v>44</v>
      </c>
      <c r="B49" s="104" t="s">
        <v>658</v>
      </c>
      <c r="C49" s="110">
        <f t="shared" si="0"/>
        <v>0</v>
      </c>
      <c r="D49" s="110">
        <f t="shared" si="1"/>
        <v>0</v>
      </c>
      <c r="E49" s="58">
        <v>44</v>
      </c>
      <c r="F49" s="58">
        <v>0</v>
      </c>
      <c r="G49" s="57">
        <v>0</v>
      </c>
      <c r="H49" s="57">
        <v>0</v>
      </c>
      <c r="I49" s="58">
        <v>0</v>
      </c>
      <c r="J49" s="58">
        <v>0</v>
      </c>
      <c r="K49" s="58">
        <v>0</v>
      </c>
      <c r="L49" s="58">
        <v>0</v>
      </c>
      <c r="M49" s="87">
        <v>0</v>
      </c>
    </row>
    <row r="50" spans="1:13" ht="18" customHeight="1">
      <c r="A50" s="106">
        <v>44</v>
      </c>
      <c r="B50" s="104" t="s">
        <v>1227</v>
      </c>
      <c r="C50" s="110">
        <f t="shared" si="0"/>
        <v>0</v>
      </c>
      <c r="D50" s="110">
        <f t="shared" si="1"/>
        <v>0</v>
      </c>
      <c r="E50" s="58">
        <v>44</v>
      </c>
      <c r="F50" s="58">
        <v>0</v>
      </c>
      <c r="G50" s="57">
        <v>0</v>
      </c>
      <c r="H50" s="57">
        <v>0</v>
      </c>
      <c r="I50" s="58">
        <v>0</v>
      </c>
      <c r="J50" s="58">
        <v>0</v>
      </c>
      <c r="K50" s="58">
        <v>0</v>
      </c>
      <c r="L50" s="58">
        <v>0</v>
      </c>
      <c r="M50" s="87">
        <v>0</v>
      </c>
    </row>
    <row r="51" spans="1:13" ht="18" customHeight="1">
      <c r="A51" s="106">
        <v>44</v>
      </c>
      <c r="B51" s="104" t="s">
        <v>341</v>
      </c>
      <c r="C51" s="110">
        <f t="shared" si="0"/>
        <v>0</v>
      </c>
      <c r="D51" s="110">
        <f t="shared" si="1"/>
        <v>0</v>
      </c>
      <c r="E51" s="58">
        <v>44</v>
      </c>
      <c r="F51" s="58">
        <v>0</v>
      </c>
      <c r="G51" s="57">
        <v>0</v>
      </c>
      <c r="H51" s="57">
        <v>0</v>
      </c>
      <c r="I51" s="58">
        <v>0</v>
      </c>
      <c r="J51" s="58">
        <v>0</v>
      </c>
      <c r="K51" s="58">
        <v>0</v>
      </c>
      <c r="L51" s="58">
        <v>0</v>
      </c>
      <c r="M51" s="87">
        <v>0</v>
      </c>
    </row>
    <row r="52" spans="1:13" ht="18" customHeight="1">
      <c r="A52" s="106"/>
      <c r="B52" s="104"/>
      <c r="C52" s="110"/>
      <c r="D52" s="110"/>
      <c r="E52" s="58"/>
      <c r="F52" s="58"/>
      <c r="G52" s="57"/>
      <c r="H52" s="57"/>
      <c r="I52" s="58"/>
      <c r="J52" s="58"/>
      <c r="K52" s="58"/>
      <c r="L52" s="58"/>
      <c r="M52" s="111"/>
    </row>
    <row r="53" spans="1:13" ht="18" customHeight="1">
      <c r="A53" s="127"/>
      <c r="B53" s="121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8"/>
    </row>
    <row r="54" spans="1:13" ht="18" customHeight="1">
      <c r="A54" s="129"/>
      <c r="B54" s="112"/>
      <c r="C54" s="57"/>
      <c r="D54" s="57"/>
      <c r="E54" s="57"/>
      <c r="F54" s="57">
        <v>2008</v>
      </c>
      <c r="G54" s="105">
        <v>2008</v>
      </c>
      <c r="H54" s="105">
        <v>2008</v>
      </c>
      <c r="I54" s="58">
        <v>2008</v>
      </c>
      <c r="J54" s="57">
        <v>2008</v>
      </c>
      <c r="K54" s="57">
        <v>2008</v>
      </c>
      <c r="L54" s="57">
        <v>2008</v>
      </c>
      <c r="M54" s="88">
        <v>2008</v>
      </c>
    </row>
    <row r="55" spans="1:13" ht="18" customHeight="1">
      <c r="A55" s="102"/>
      <c r="B55" s="103" t="s">
        <v>1235</v>
      </c>
      <c r="C55" s="104"/>
      <c r="D55" s="58" t="s">
        <v>1002</v>
      </c>
      <c r="E55" s="58"/>
      <c r="F55" s="57" t="s">
        <v>1102</v>
      </c>
      <c r="G55" s="105" t="s">
        <v>1549</v>
      </c>
      <c r="H55" s="105" t="s">
        <v>1439</v>
      </c>
      <c r="I55" s="58" t="s">
        <v>1275</v>
      </c>
      <c r="J55" s="57" t="s">
        <v>1117</v>
      </c>
      <c r="K55" s="57" t="s">
        <v>440</v>
      </c>
      <c r="L55" s="57" t="s">
        <v>478</v>
      </c>
      <c r="M55" s="88" t="s">
        <v>152</v>
      </c>
    </row>
    <row r="56" spans="1:13" ht="18" customHeight="1">
      <c r="A56" s="106" t="s">
        <v>860</v>
      </c>
      <c r="B56" s="57" t="s">
        <v>853</v>
      </c>
      <c r="C56" s="58" t="s">
        <v>1001</v>
      </c>
      <c r="D56" s="58">
        <v>2008</v>
      </c>
      <c r="E56" s="58" t="s">
        <v>1003</v>
      </c>
      <c r="F56" s="57" t="s">
        <v>502</v>
      </c>
      <c r="G56" s="19" t="s">
        <v>1550</v>
      </c>
      <c r="H56" s="19" t="s">
        <v>1551</v>
      </c>
      <c r="I56" s="58" t="s">
        <v>1276</v>
      </c>
      <c r="J56" s="58" t="s">
        <v>1506</v>
      </c>
      <c r="K56" s="108">
        <v>39732</v>
      </c>
      <c r="L56" s="109" t="s">
        <v>479</v>
      </c>
      <c r="M56" s="87" t="s">
        <v>153</v>
      </c>
    </row>
    <row r="57" spans="1:13" ht="18" customHeight="1">
      <c r="A57" s="106">
        <v>1</v>
      </c>
      <c r="B57" s="104" t="s">
        <v>981</v>
      </c>
      <c r="C57" s="110">
        <f aca="true" t="shared" si="2" ref="C57:C83">LARGE(F57:M57,1)+LARGE(F57:M57,2)+LARGE(F57:M57,3)+LARGE(F57:M57,4)</f>
        <v>240</v>
      </c>
      <c r="D57" s="110">
        <f aca="true" t="shared" si="3" ref="D57:D83">LARGE(F57:M57,1)+LARGE(F57:M57,2)+LARGE(F57:M57,3)+LARGE(F57:M57,4)</f>
        <v>240</v>
      </c>
      <c r="E57" s="58">
        <v>1</v>
      </c>
      <c r="F57" s="58">
        <v>60</v>
      </c>
      <c r="G57" s="57">
        <v>0</v>
      </c>
      <c r="H57" s="58">
        <v>60</v>
      </c>
      <c r="I57" s="58">
        <v>0</v>
      </c>
      <c r="J57" s="58">
        <v>60</v>
      </c>
      <c r="K57" s="58">
        <v>0</v>
      </c>
      <c r="L57" s="58">
        <v>60</v>
      </c>
      <c r="M57" s="87">
        <v>0</v>
      </c>
    </row>
    <row r="58" spans="1:13" ht="18" customHeight="1">
      <c r="A58" s="106">
        <v>2</v>
      </c>
      <c r="B58" s="104" t="s">
        <v>1238</v>
      </c>
      <c r="C58" s="110">
        <f t="shared" si="2"/>
        <v>175</v>
      </c>
      <c r="D58" s="110">
        <f t="shared" si="3"/>
        <v>175</v>
      </c>
      <c r="E58" s="58">
        <v>2</v>
      </c>
      <c r="F58" s="58">
        <v>12</v>
      </c>
      <c r="G58" s="57">
        <v>0</v>
      </c>
      <c r="H58" s="58">
        <v>45</v>
      </c>
      <c r="I58" s="58">
        <v>0</v>
      </c>
      <c r="J58" s="58">
        <v>45</v>
      </c>
      <c r="K58" s="58">
        <v>0</v>
      </c>
      <c r="L58" s="58">
        <v>25</v>
      </c>
      <c r="M58" s="87">
        <v>60</v>
      </c>
    </row>
    <row r="59" spans="1:13" ht="18" customHeight="1">
      <c r="A59" s="106">
        <v>3</v>
      </c>
      <c r="B59" s="104" t="s">
        <v>239</v>
      </c>
      <c r="C59" s="110">
        <f t="shared" si="2"/>
        <v>155</v>
      </c>
      <c r="D59" s="110">
        <f t="shared" si="3"/>
        <v>155</v>
      </c>
      <c r="E59" s="58">
        <v>3</v>
      </c>
      <c r="F59" s="58">
        <v>0</v>
      </c>
      <c r="G59" s="58">
        <v>60</v>
      </c>
      <c r="H59" s="58">
        <v>0</v>
      </c>
      <c r="I59" s="58">
        <v>0</v>
      </c>
      <c r="J59" s="58">
        <v>25</v>
      </c>
      <c r="K59" s="58">
        <v>0</v>
      </c>
      <c r="L59" s="58">
        <v>45</v>
      </c>
      <c r="M59" s="87">
        <v>25</v>
      </c>
    </row>
    <row r="60" spans="1:13" ht="18" customHeight="1">
      <c r="A60" s="106">
        <v>4</v>
      </c>
      <c r="B60" s="104" t="s">
        <v>241</v>
      </c>
      <c r="C60" s="110">
        <f t="shared" si="2"/>
        <v>122</v>
      </c>
      <c r="D60" s="110">
        <f t="shared" si="3"/>
        <v>122</v>
      </c>
      <c r="E60" s="58">
        <v>4</v>
      </c>
      <c r="F60" s="58">
        <v>0</v>
      </c>
      <c r="G60" s="58">
        <v>30</v>
      </c>
      <c r="H60" s="58">
        <v>7</v>
      </c>
      <c r="I60" s="58">
        <v>60</v>
      </c>
      <c r="J60" s="58">
        <v>7</v>
      </c>
      <c r="K60" s="58">
        <v>20</v>
      </c>
      <c r="L60" s="58">
        <v>12</v>
      </c>
      <c r="M60" s="87">
        <v>12</v>
      </c>
    </row>
    <row r="61" spans="1:13" ht="18" customHeight="1">
      <c r="A61" s="106">
        <v>5</v>
      </c>
      <c r="B61" s="104" t="s">
        <v>1252</v>
      </c>
      <c r="C61" s="110">
        <f t="shared" si="2"/>
        <v>82</v>
      </c>
      <c r="D61" s="110">
        <f t="shared" si="3"/>
        <v>82</v>
      </c>
      <c r="E61" s="58">
        <v>5</v>
      </c>
      <c r="F61" s="58">
        <v>45</v>
      </c>
      <c r="G61" s="57">
        <v>0</v>
      </c>
      <c r="H61" s="58">
        <v>12</v>
      </c>
      <c r="I61" s="58">
        <v>0</v>
      </c>
      <c r="J61" s="58">
        <v>25</v>
      </c>
      <c r="K61" s="58">
        <v>0</v>
      </c>
      <c r="L61" s="58">
        <v>0</v>
      </c>
      <c r="M61" s="87">
        <v>0</v>
      </c>
    </row>
    <row r="62" spans="1:13" ht="18" customHeight="1">
      <c r="A62" s="106">
        <v>6</v>
      </c>
      <c r="B62" s="104" t="s">
        <v>419</v>
      </c>
      <c r="C62" s="110">
        <f t="shared" si="2"/>
        <v>69</v>
      </c>
      <c r="D62" s="110">
        <f t="shared" si="3"/>
        <v>69</v>
      </c>
      <c r="E62" s="58">
        <v>6</v>
      </c>
      <c r="F62" s="58">
        <v>25</v>
      </c>
      <c r="G62" s="58">
        <v>0</v>
      </c>
      <c r="H62" s="58">
        <v>25</v>
      </c>
      <c r="I62" s="58">
        <v>0</v>
      </c>
      <c r="J62" s="58">
        <v>0</v>
      </c>
      <c r="K62" s="58">
        <v>0</v>
      </c>
      <c r="L62" s="58">
        <v>7</v>
      </c>
      <c r="M62" s="87">
        <v>12</v>
      </c>
    </row>
    <row r="63" spans="1:13" ht="18" customHeight="1">
      <c r="A63" s="106">
        <v>6</v>
      </c>
      <c r="B63" s="104" t="s">
        <v>243</v>
      </c>
      <c r="C63" s="110">
        <f t="shared" si="2"/>
        <v>69</v>
      </c>
      <c r="D63" s="110">
        <f t="shared" si="3"/>
        <v>69</v>
      </c>
      <c r="E63" s="58">
        <v>6</v>
      </c>
      <c r="F63" s="58">
        <v>0</v>
      </c>
      <c r="G63" s="58">
        <v>0</v>
      </c>
      <c r="H63" s="58">
        <v>12</v>
      </c>
      <c r="I63" s="58">
        <v>0</v>
      </c>
      <c r="J63" s="58">
        <v>0</v>
      </c>
      <c r="K63" s="58">
        <v>45</v>
      </c>
      <c r="L63" s="58">
        <v>0</v>
      </c>
      <c r="M63" s="87">
        <v>12</v>
      </c>
    </row>
    <row r="64" spans="1:13" ht="18" customHeight="1">
      <c r="A64" s="106">
        <v>8</v>
      </c>
      <c r="B64" s="104" t="s">
        <v>1249</v>
      </c>
      <c r="C64" s="110">
        <f t="shared" si="2"/>
        <v>67</v>
      </c>
      <c r="D64" s="110">
        <f t="shared" si="3"/>
        <v>67</v>
      </c>
      <c r="E64" s="58">
        <v>8</v>
      </c>
      <c r="F64" s="58">
        <v>0</v>
      </c>
      <c r="G64" s="58">
        <v>0</v>
      </c>
      <c r="H64" s="58">
        <v>0</v>
      </c>
      <c r="I64" s="58">
        <v>0</v>
      </c>
      <c r="J64" s="58">
        <v>12</v>
      </c>
      <c r="K64" s="58">
        <v>30</v>
      </c>
      <c r="L64" s="58">
        <v>0</v>
      </c>
      <c r="M64" s="87">
        <v>25</v>
      </c>
    </row>
    <row r="65" spans="1:13" ht="18" customHeight="1">
      <c r="A65" s="106">
        <v>9</v>
      </c>
      <c r="B65" s="104" t="s">
        <v>246</v>
      </c>
      <c r="C65" s="110">
        <f t="shared" si="2"/>
        <v>64</v>
      </c>
      <c r="D65" s="110">
        <f t="shared" si="3"/>
        <v>64</v>
      </c>
      <c r="E65" s="58">
        <v>9</v>
      </c>
      <c r="F65" s="58">
        <v>0</v>
      </c>
      <c r="G65" s="58">
        <v>0</v>
      </c>
      <c r="H65" s="58">
        <v>7</v>
      </c>
      <c r="I65" s="58">
        <v>45</v>
      </c>
      <c r="J65" s="58">
        <v>12</v>
      </c>
      <c r="K65" s="58">
        <v>0</v>
      </c>
      <c r="L65" s="58">
        <v>0</v>
      </c>
      <c r="M65" s="87">
        <v>0</v>
      </c>
    </row>
    <row r="66" spans="1:13" ht="18" customHeight="1">
      <c r="A66" s="106">
        <v>9</v>
      </c>
      <c r="B66" s="104" t="s">
        <v>792</v>
      </c>
      <c r="C66" s="110">
        <f t="shared" si="2"/>
        <v>64</v>
      </c>
      <c r="D66" s="110">
        <f t="shared" si="3"/>
        <v>64</v>
      </c>
      <c r="E66" s="58">
        <v>9</v>
      </c>
      <c r="F66" s="58">
        <v>0</v>
      </c>
      <c r="G66" s="58">
        <v>0</v>
      </c>
      <c r="H66" s="58">
        <v>0</v>
      </c>
      <c r="I66" s="58">
        <v>0</v>
      </c>
      <c r="J66" s="58">
        <v>7</v>
      </c>
      <c r="K66" s="58">
        <v>0</v>
      </c>
      <c r="L66" s="58">
        <v>12</v>
      </c>
      <c r="M66" s="87">
        <v>45</v>
      </c>
    </row>
    <row r="67" spans="1:13" ht="18" customHeight="1">
      <c r="A67" s="106">
        <v>11</v>
      </c>
      <c r="B67" s="104" t="s">
        <v>435</v>
      </c>
      <c r="C67" s="110">
        <f t="shared" si="2"/>
        <v>62</v>
      </c>
      <c r="D67" s="110">
        <f t="shared" si="3"/>
        <v>62</v>
      </c>
      <c r="E67" s="58">
        <v>11</v>
      </c>
      <c r="F67" s="58">
        <v>0</v>
      </c>
      <c r="G67" s="58">
        <v>0</v>
      </c>
      <c r="H67" s="58">
        <v>25</v>
      </c>
      <c r="I67" s="58">
        <v>0</v>
      </c>
      <c r="J67" s="58">
        <v>12</v>
      </c>
      <c r="K67" s="58">
        <v>0</v>
      </c>
      <c r="L67" s="58">
        <v>25</v>
      </c>
      <c r="M67" s="87">
        <v>0</v>
      </c>
    </row>
    <row r="68" spans="1:13" ht="18" customHeight="1">
      <c r="A68" s="106">
        <v>12</v>
      </c>
      <c r="B68" s="104" t="s">
        <v>429</v>
      </c>
      <c r="C68" s="110">
        <f t="shared" si="2"/>
        <v>60</v>
      </c>
      <c r="D68" s="110">
        <f t="shared" si="3"/>
        <v>60</v>
      </c>
      <c r="E68" s="58">
        <v>12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  <c r="K68" s="58">
        <v>60</v>
      </c>
      <c r="L68" s="58">
        <v>0</v>
      </c>
      <c r="M68" s="87">
        <v>0</v>
      </c>
    </row>
    <row r="69" spans="1:13" ht="18" customHeight="1">
      <c r="A69" s="106">
        <v>13</v>
      </c>
      <c r="B69" s="104" t="s">
        <v>240</v>
      </c>
      <c r="C69" s="110">
        <f t="shared" si="2"/>
        <v>45</v>
      </c>
      <c r="D69" s="110">
        <f t="shared" si="3"/>
        <v>45</v>
      </c>
      <c r="E69" s="58">
        <v>13</v>
      </c>
      <c r="F69" s="58">
        <v>0</v>
      </c>
      <c r="G69" s="58">
        <v>45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87">
        <v>0</v>
      </c>
    </row>
    <row r="70" spans="1:13" ht="18" customHeight="1">
      <c r="A70" s="106">
        <v>14</v>
      </c>
      <c r="B70" s="104" t="s">
        <v>924</v>
      </c>
      <c r="C70" s="110">
        <f t="shared" si="2"/>
        <v>44</v>
      </c>
      <c r="D70" s="110">
        <f t="shared" si="3"/>
        <v>44</v>
      </c>
      <c r="E70" s="58">
        <v>14</v>
      </c>
      <c r="F70" s="58">
        <v>0</v>
      </c>
      <c r="G70" s="58">
        <v>0</v>
      </c>
      <c r="H70" s="58">
        <v>0</v>
      </c>
      <c r="I70" s="58">
        <v>30</v>
      </c>
      <c r="J70" s="58">
        <v>7</v>
      </c>
      <c r="K70" s="58">
        <v>0</v>
      </c>
      <c r="L70" s="58">
        <v>0</v>
      </c>
      <c r="M70" s="87">
        <v>7</v>
      </c>
    </row>
    <row r="71" spans="1:13" ht="18" customHeight="1">
      <c r="A71" s="106">
        <v>15</v>
      </c>
      <c r="B71" s="104" t="s">
        <v>418</v>
      </c>
      <c r="C71" s="110">
        <f t="shared" si="2"/>
        <v>37</v>
      </c>
      <c r="D71" s="110">
        <f t="shared" si="3"/>
        <v>37</v>
      </c>
      <c r="E71" s="58">
        <v>15</v>
      </c>
      <c r="F71" s="58">
        <v>25</v>
      </c>
      <c r="G71" s="58">
        <v>0</v>
      </c>
      <c r="H71" s="58">
        <v>12</v>
      </c>
      <c r="I71" s="58">
        <v>0</v>
      </c>
      <c r="J71" s="58">
        <v>0</v>
      </c>
      <c r="K71" s="58">
        <v>0</v>
      </c>
      <c r="L71" s="58">
        <v>0</v>
      </c>
      <c r="M71" s="87">
        <v>0</v>
      </c>
    </row>
    <row r="72" spans="1:13" ht="18" customHeight="1">
      <c r="A72" s="106">
        <v>16</v>
      </c>
      <c r="B72" s="104" t="s">
        <v>242</v>
      </c>
      <c r="C72" s="110">
        <f t="shared" si="2"/>
        <v>20</v>
      </c>
      <c r="D72" s="110">
        <f t="shared" si="3"/>
        <v>20</v>
      </c>
      <c r="E72" s="58">
        <v>16</v>
      </c>
      <c r="F72" s="58">
        <v>0</v>
      </c>
      <c r="G72" s="58">
        <v>20</v>
      </c>
      <c r="H72" s="58">
        <v>0</v>
      </c>
      <c r="I72" s="58">
        <v>0</v>
      </c>
      <c r="J72" s="58">
        <v>0</v>
      </c>
      <c r="K72" s="58">
        <v>0</v>
      </c>
      <c r="L72" s="58">
        <v>0</v>
      </c>
      <c r="M72" s="87">
        <v>0</v>
      </c>
    </row>
    <row r="73" spans="1:13" ht="18" customHeight="1">
      <c r="A73" s="106">
        <v>17</v>
      </c>
      <c r="B73" s="104" t="s">
        <v>983</v>
      </c>
      <c r="C73" s="110">
        <f t="shared" si="2"/>
        <v>19</v>
      </c>
      <c r="D73" s="110">
        <f t="shared" si="3"/>
        <v>19</v>
      </c>
      <c r="E73" s="58">
        <v>17</v>
      </c>
      <c r="F73" s="58">
        <v>0</v>
      </c>
      <c r="G73" s="58">
        <v>0</v>
      </c>
      <c r="H73" s="58">
        <v>0</v>
      </c>
      <c r="I73" s="58">
        <v>0</v>
      </c>
      <c r="J73" s="58">
        <v>7</v>
      </c>
      <c r="K73" s="58">
        <v>0</v>
      </c>
      <c r="L73" s="58">
        <v>12</v>
      </c>
      <c r="M73" s="87">
        <v>0</v>
      </c>
    </row>
    <row r="74" spans="1:13" ht="18" customHeight="1">
      <c r="A74" s="106">
        <v>18</v>
      </c>
      <c r="B74" s="104" t="s">
        <v>138</v>
      </c>
      <c r="C74" s="110">
        <f t="shared" si="2"/>
        <v>15</v>
      </c>
      <c r="D74" s="110">
        <f t="shared" si="3"/>
        <v>15</v>
      </c>
      <c r="E74" s="58">
        <v>18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8">
        <v>15</v>
      </c>
      <c r="L74" s="58">
        <v>0</v>
      </c>
      <c r="M74" s="87">
        <v>0</v>
      </c>
    </row>
    <row r="75" spans="1:13" ht="18" customHeight="1">
      <c r="A75" s="106">
        <v>19</v>
      </c>
      <c r="B75" s="104" t="s">
        <v>984</v>
      </c>
      <c r="C75" s="110">
        <f t="shared" si="2"/>
        <v>14</v>
      </c>
      <c r="D75" s="110">
        <f t="shared" si="3"/>
        <v>14</v>
      </c>
      <c r="E75" s="58">
        <v>19</v>
      </c>
      <c r="F75" s="58">
        <v>0</v>
      </c>
      <c r="G75" s="58">
        <v>0</v>
      </c>
      <c r="H75" s="58">
        <v>0</v>
      </c>
      <c r="I75" s="58">
        <v>0</v>
      </c>
      <c r="J75" s="58">
        <v>7</v>
      </c>
      <c r="K75" s="58">
        <v>0</v>
      </c>
      <c r="L75" s="58">
        <v>0</v>
      </c>
      <c r="M75" s="87">
        <v>7</v>
      </c>
    </row>
    <row r="76" spans="1:13" ht="18" customHeight="1">
      <c r="A76" s="106">
        <v>20</v>
      </c>
      <c r="B76" s="104" t="s">
        <v>1251</v>
      </c>
      <c r="C76" s="110">
        <f t="shared" si="2"/>
        <v>12</v>
      </c>
      <c r="D76" s="110">
        <f t="shared" si="3"/>
        <v>12</v>
      </c>
      <c r="E76" s="58">
        <v>20</v>
      </c>
      <c r="F76" s="58">
        <v>12</v>
      </c>
      <c r="G76" s="58">
        <v>0</v>
      </c>
      <c r="H76" s="58">
        <v>0</v>
      </c>
      <c r="I76" s="58">
        <v>0</v>
      </c>
      <c r="J76" s="58">
        <v>0</v>
      </c>
      <c r="K76" s="58">
        <v>0</v>
      </c>
      <c r="L76" s="58">
        <v>0</v>
      </c>
      <c r="M76" s="87">
        <v>0</v>
      </c>
    </row>
    <row r="77" spans="1:13" ht="18" customHeight="1">
      <c r="A77" s="106">
        <v>20</v>
      </c>
      <c r="B77" s="104" t="s">
        <v>244</v>
      </c>
      <c r="C77" s="110">
        <f t="shared" si="2"/>
        <v>12</v>
      </c>
      <c r="D77" s="110">
        <f t="shared" si="3"/>
        <v>12</v>
      </c>
      <c r="E77" s="58">
        <v>20</v>
      </c>
      <c r="F77" s="58">
        <v>0</v>
      </c>
      <c r="G77" s="58">
        <v>0</v>
      </c>
      <c r="H77" s="58">
        <v>12</v>
      </c>
      <c r="I77" s="58">
        <v>0</v>
      </c>
      <c r="J77" s="58">
        <v>0</v>
      </c>
      <c r="K77" s="58">
        <v>0</v>
      </c>
      <c r="L77" s="58">
        <v>0</v>
      </c>
      <c r="M77" s="87">
        <v>0</v>
      </c>
    </row>
    <row r="78" spans="1:13" ht="18" customHeight="1">
      <c r="A78" s="106">
        <v>20</v>
      </c>
      <c r="B78" s="104" t="s">
        <v>147</v>
      </c>
      <c r="C78" s="110">
        <f t="shared" si="2"/>
        <v>12</v>
      </c>
      <c r="D78" s="110">
        <f t="shared" si="3"/>
        <v>12</v>
      </c>
      <c r="E78" s="58">
        <v>20</v>
      </c>
      <c r="F78" s="58">
        <v>0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  <c r="L78" s="58">
        <v>12</v>
      </c>
      <c r="M78" s="87">
        <v>0</v>
      </c>
    </row>
    <row r="79" spans="1:13" ht="18" customHeight="1">
      <c r="A79" s="106">
        <v>20</v>
      </c>
      <c r="B79" s="104" t="s">
        <v>790</v>
      </c>
      <c r="C79" s="110">
        <f t="shared" si="2"/>
        <v>12</v>
      </c>
      <c r="D79" s="110">
        <f t="shared" si="3"/>
        <v>12</v>
      </c>
      <c r="E79" s="58">
        <v>20</v>
      </c>
      <c r="F79" s="58">
        <v>0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  <c r="L79" s="58">
        <v>0</v>
      </c>
      <c r="M79" s="87">
        <v>12</v>
      </c>
    </row>
    <row r="80" spans="1:13" ht="18" customHeight="1">
      <c r="A80" s="106">
        <v>24</v>
      </c>
      <c r="B80" s="104" t="s">
        <v>245</v>
      </c>
      <c r="C80" s="110">
        <f t="shared" si="2"/>
        <v>7</v>
      </c>
      <c r="D80" s="110">
        <f t="shared" si="3"/>
        <v>7</v>
      </c>
      <c r="E80" s="58">
        <v>24</v>
      </c>
      <c r="F80" s="58">
        <v>0</v>
      </c>
      <c r="G80" s="58">
        <v>0</v>
      </c>
      <c r="H80" s="58">
        <v>7</v>
      </c>
      <c r="I80" s="58">
        <v>0</v>
      </c>
      <c r="J80" s="58">
        <v>0</v>
      </c>
      <c r="K80" s="58">
        <v>0</v>
      </c>
      <c r="L80" s="58">
        <v>0</v>
      </c>
      <c r="M80" s="87">
        <v>0</v>
      </c>
    </row>
    <row r="81" spans="1:13" ht="18" customHeight="1">
      <c r="A81" s="106">
        <v>24</v>
      </c>
      <c r="B81" s="104" t="s">
        <v>982</v>
      </c>
      <c r="C81" s="110">
        <f t="shared" si="2"/>
        <v>7</v>
      </c>
      <c r="D81" s="110">
        <f t="shared" si="3"/>
        <v>7</v>
      </c>
      <c r="E81" s="58">
        <v>24</v>
      </c>
      <c r="F81" s="58">
        <v>0</v>
      </c>
      <c r="G81" s="58">
        <v>0</v>
      </c>
      <c r="H81" s="58">
        <v>0</v>
      </c>
      <c r="I81" s="58">
        <v>0</v>
      </c>
      <c r="J81" s="58">
        <v>7</v>
      </c>
      <c r="K81" s="58">
        <v>0</v>
      </c>
      <c r="L81" s="58">
        <v>0</v>
      </c>
      <c r="M81" s="87">
        <v>0</v>
      </c>
    </row>
    <row r="82" spans="1:13" ht="18" customHeight="1">
      <c r="A82" s="106">
        <v>24</v>
      </c>
      <c r="B82" s="104" t="s">
        <v>791</v>
      </c>
      <c r="C82" s="110">
        <f t="shared" si="2"/>
        <v>7</v>
      </c>
      <c r="D82" s="110">
        <f t="shared" si="3"/>
        <v>7</v>
      </c>
      <c r="E82" s="58">
        <v>24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  <c r="M82" s="87">
        <v>7</v>
      </c>
    </row>
    <row r="83" spans="1:13" ht="18" customHeight="1">
      <c r="A83" s="106">
        <v>27</v>
      </c>
      <c r="B83" s="104" t="s">
        <v>567</v>
      </c>
      <c r="C83" s="110">
        <f t="shared" si="2"/>
        <v>0</v>
      </c>
      <c r="D83" s="110">
        <f t="shared" si="3"/>
        <v>0</v>
      </c>
      <c r="E83" s="58">
        <v>27</v>
      </c>
      <c r="F83" s="58">
        <v>0</v>
      </c>
      <c r="G83" s="58">
        <v>0</v>
      </c>
      <c r="H83" s="58">
        <v>0</v>
      </c>
      <c r="I83" s="58">
        <v>0</v>
      </c>
      <c r="J83" s="58">
        <v>0</v>
      </c>
      <c r="K83" s="58">
        <v>0</v>
      </c>
      <c r="L83" s="58">
        <v>0</v>
      </c>
      <c r="M83" s="87">
        <v>0</v>
      </c>
    </row>
    <row r="84" spans="1:13" ht="18" customHeight="1">
      <c r="A84" s="106"/>
      <c r="B84" s="104"/>
      <c r="C84" s="110"/>
      <c r="D84" s="110"/>
      <c r="E84" s="58"/>
      <c r="F84" s="58"/>
      <c r="G84" s="58"/>
      <c r="H84" s="58"/>
      <c r="I84" s="58"/>
      <c r="J84" s="58"/>
      <c r="K84" s="58"/>
      <c r="L84" s="58"/>
      <c r="M84" s="111"/>
    </row>
    <row r="85" spans="1:13" ht="18" customHeight="1">
      <c r="A85" s="127"/>
      <c r="B85" s="121"/>
      <c r="C85" s="121"/>
      <c r="D85" s="121"/>
      <c r="E85" s="121"/>
      <c r="F85" s="123"/>
      <c r="G85" s="123"/>
      <c r="H85" s="123"/>
      <c r="I85" s="123"/>
      <c r="J85" s="123"/>
      <c r="K85" s="123"/>
      <c r="L85" s="123"/>
      <c r="M85" s="128"/>
    </row>
    <row r="86" spans="1:13" ht="18" customHeight="1">
      <c r="A86" s="129"/>
      <c r="B86" s="112"/>
      <c r="C86" s="112"/>
      <c r="D86" s="112"/>
      <c r="E86" s="112"/>
      <c r="F86" s="57">
        <v>2008</v>
      </c>
      <c r="G86" s="105">
        <v>2008</v>
      </c>
      <c r="H86" s="105">
        <v>2008</v>
      </c>
      <c r="I86" s="58">
        <v>2008</v>
      </c>
      <c r="J86" s="57">
        <v>2008</v>
      </c>
      <c r="K86" s="57">
        <v>2008</v>
      </c>
      <c r="L86" s="57">
        <v>2008</v>
      </c>
      <c r="M86" s="88">
        <v>2008</v>
      </c>
    </row>
    <row r="87" spans="1:13" ht="18" customHeight="1">
      <c r="A87" s="102"/>
      <c r="B87" s="103" t="s">
        <v>1239</v>
      </c>
      <c r="C87" s="104"/>
      <c r="D87" s="58" t="s">
        <v>1002</v>
      </c>
      <c r="E87" s="58"/>
      <c r="F87" s="57" t="s">
        <v>1102</v>
      </c>
      <c r="G87" s="105" t="s">
        <v>1549</v>
      </c>
      <c r="H87" s="105" t="s">
        <v>1439</v>
      </c>
      <c r="I87" s="58" t="s">
        <v>1275</v>
      </c>
      <c r="J87" s="57" t="s">
        <v>1117</v>
      </c>
      <c r="K87" s="57" t="s">
        <v>440</v>
      </c>
      <c r="L87" s="57" t="s">
        <v>478</v>
      </c>
      <c r="M87" s="88" t="s">
        <v>152</v>
      </c>
    </row>
    <row r="88" spans="1:13" ht="18" customHeight="1">
      <c r="A88" s="106" t="s">
        <v>860</v>
      </c>
      <c r="B88" s="58" t="s">
        <v>853</v>
      </c>
      <c r="C88" s="58" t="s">
        <v>1001</v>
      </c>
      <c r="D88" s="58">
        <v>2008</v>
      </c>
      <c r="E88" s="58" t="s">
        <v>1003</v>
      </c>
      <c r="F88" s="57" t="s">
        <v>502</v>
      </c>
      <c r="G88" s="19" t="s">
        <v>1550</v>
      </c>
      <c r="H88" s="19" t="s">
        <v>1551</v>
      </c>
      <c r="I88" s="58" t="s">
        <v>1276</v>
      </c>
      <c r="J88" s="58" t="s">
        <v>1506</v>
      </c>
      <c r="K88" s="108">
        <v>39732</v>
      </c>
      <c r="L88" s="109" t="s">
        <v>479</v>
      </c>
      <c r="M88" s="87" t="s">
        <v>153</v>
      </c>
    </row>
    <row r="89" spans="1:13" ht="18" customHeight="1">
      <c r="A89" s="106">
        <v>1</v>
      </c>
      <c r="B89" s="131" t="s">
        <v>248</v>
      </c>
      <c r="C89" s="110">
        <f aca="true" t="shared" si="4" ref="C89:C120">LARGE(F89:M89,1)+LARGE(F89:M89,2)+LARGE(F89:M89,3)+LARGE(F89:M89,4)</f>
        <v>195</v>
      </c>
      <c r="D89" s="110">
        <f aca="true" t="shared" si="5" ref="D89:D120">LARGE(F89:M89,1)+LARGE(F89:M89,2)+LARGE(F89:M89,3)+LARGE(F89:M89,4)</f>
        <v>195</v>
      </c>
      <c r="E89" s="58">
        <v>1</v>
      </c>
      <c r="F89" s="58">
        <v>7</v>
      </c>
      <c r="G89" s="58">
        <v>0</v>
      </c>
      <c r="H89" s="58">
        <v>45</v>
      </c>
      <c r="I89" s="58">
        <v>45</v>
      </c>
      <c r="J89" s="58">
        <v>25</v>
      </c>
      <c r="K89" s="58">
        <v>60</v>
      </c>
      <c r="L89" s="58">
        <v>25</v>
      </c>
      <c r="M89" s="87">
        <v>45</v>
      </c>
    </row>
    <row r="90" spans="1:13" ht="18" customHeight="1">
      <c r="A90" s="106">
        <v>2</v>
      </c>
      <c r="B90" s="131" t="s">
        <v>976</v>
      </c>
      <c r="C90" s="110">
        <f t="shared" si="4"/>
        <v>120</v>
      </c>
      <c r="D90" s="110">
        <f t="shared" si="5"/>
        <v>120</v>
      </c>
      <c r="E90" s="58">
        <v>2</v>
      </c>
      <c r="F90" s="58">
        <v>0</v>
      </c>
      <c r="G90" s="58">
        <v>0</v>
      </c>
      <c r="H90" s="58">
        <v>0</v>
      </c>
      <c r="I90" s="58">
        <v>0</v>
      </c>
      <c r="J90" s="58">
        <v>60</v>
      </c>
      <c r="K90" s="58">
        <v>0</v>
      </c>
      <c r="L90" s="58">
        <v>60</v>
      </c>
      <c r="M90" s="87">
        <v>0</v>
      </c>
    </row>
    <row r="91" spans="1:13" ht="18" customHeight="1">
      <c r="A91" s="106">
        <v>3</v>
      </c>
      <c r="B91" s="131" t="s">
        <v>258</v>
      </c>
      <c r="C91" s="110">
        <f t="shared" si="4"/>
        <v>99</v>
      </c>
      <c r="D91" s="110">
        <f t="shared" si="5"/>
        <v>99</v>
      </c>
      <c r="E91" s="58">
        <v>3</v>
      </c>
      <c r="F91" s="58">
        <v>7</v>
      </c>
      <c r="G91" s="58">
        <v>0</v>
      </c>
      <c r="H91" s="58">
        <v>12</v>
      </c>
      <c r="I91" s="58">
        <v>30</v>
      </c>
      <c r="J91" s="58">
        <v>12</v>
      </c>
      <c r="K91" s="58">
        <v>45</v>
      </c>
      <c r="L91" s="58">
        <v>0</v>
      </c>
      <c r="M91" s="87">
        <v>0</v>
      </c>
    </row>
    <row r="92" spans="1:13" ht="18" customHeight="1">
      <c r="A92" s="106">
        <v>4</v>
      </c>
      <c r="B92" s="131" t="s">
        <v>422</v>
      </c>
      <c r="C92" s="110">
        <f t="shared" si="4"/>
        <v>97</v>
      </c>
      <c r="D92" s="110">
        <f t="shared" si="5"/>
        <v>97</v>
      </c>
      <c r="E92" s="58">
        <v>4</v>
      </c>
      <c r="F92" s="58">
        <v>25</v>
      </c>
      <c r="G92" s="58">
        <v>0</v>
      </c>
      <c r="H92" s="58">
        <v>60</v>
      </c>
      <c r="I92" s="58">
        <v>0</v>
      </c>
      <c r="J92" s="58">
        <v>0</v>
      </c>
      <c r="K92" s="58">
        <v>0</v>
      </c>
      <c r="L92" s="58">
        <v>12</v>
      </c>
      <c r="M92" s="87">
        <v>0</v>
      </c>
    </row>
    <row r="93" spans="1:13" ht="18" customHeight="1">
      <c r="A93" s="106">
        <v>5</v>
      </c>
      <c r="B93" s="131" t="s">
        <v>978</v>
      </c>
      <c r="C93" s="110">
        <f t="shared" si="4"/>
        <v>79</v>
      </c>
      <c r="D93" s="110">
        <f t="shared" si="5"/>
        <v>79</v>
      </c>
      <c r="E93" s="58">
        <v>5</v>
      </c>
      <c r="F93" s="58">
        <v>0</v>
      </c>
      <c r="G93" s="58">
        <v>0</v>
      </c>
      <c r="H93" s="58">
        <v>0</v>
      </c>
      <c r="I93" s="58">
        <v>0</v>
      </c>
      <c r="J93" s="58">
        <v>25</v>
      </c>
      <c r="K93" s="58">
        <v>30</v>
      </c>
      <c r="L93" s="58">
        <v>12</v>
      </c>
      <c r="M93" s="87">
        <v>12</v>
      </c>
    </row>
    <row r="94" spans="1:13" ht="18" customHeight="1">
      <c r="A94" s="106">
        <v>6</v>
      </c>
      <c r="B94" s="131" t="s">
        <v>420</v>
      </c>
      <c r="C94" s="110">
        <f t="shared" si="4"/>
        <v>60</v>
      </c>
      <c r="D94" s="110">
        <f t="shared" si="5"/>
        <v>60</v>
      </c>
      <c r="E94" s="58">
        <v>6</v>
      </c>
      <c r="F94" s="58">
        <v>60</v>
      </c>
      <c r="G94" s="58">
        <v>0</v>
      </c>
      <c r="H94" s="58">
        <v>0</v>
      </c>
      <c r="I94" s="58">
        <v>0</v>
      </c>
      <c r="J94" s="58">
        <v>0</v>
      </c>
      <c r="K94" s="58">
        <v>0</v>
      </c>
      <c r="L94" s="58">
        <v>0</v>
      </c>
      <c r="M94" s="87">
        <v>0</v>
      </c>
    </row>
    <row r="95" spans="1:13" ht="18" customHeight="1">
      <c r="A95" s="106">
        <v>6</v>
      </c>
      <c r="B95" s="131" t="s">
        <v>247</v>
      </c>
      <c r="C95" s="110">
        <f t="shared" si="4"/>
        <v>60</v>
      </c>
      <c r="D95" s="110">
        <f t="shared" si="5"/>
        <v>60</v>
      </c>
      <c r="E95" s="58">
        <v>6</v>
      </c>
      <c r="F95" s="58">
        <v>0</v>
      </c>
      <c r="G95" s="58">
        <v>60</v>
      </c>
      <c r="H95" s="58">
        <v>0</v>
      </c>
      <c r="I95" s="58">
        <v>0</v>
      </c>
      <c r="J95" s="58">
        <v>0</v>
      </c>
      <c r="K95" s="58">
        <v>0</v>
      </c>
      <c r="L95" s="58">
        <v>0</v>
      </c>
      <c r="M95" s="87">
        <v>0</v>
      </c>
    </row>
    <row r="96" spans="1:13" ht="18" customHeight="1">
      <c r="A96" s="106">
        <v>6</v>
      </c>
      <c r="B96" s="131" t="s">
        <v>925</v>
      </c>
      <c r="C96" s="110">
        <f t="shared" si="4"/>
        <v>60</v>
      </c>
      <c r="D96" s="110">
        <f t="shared" si="5"/>
        <v>60</v>
      </c>
      <c r="E96" s="58">
        <v>6</v>
      </c>
      <c r="F96" s="58">
        <v>0</v>
      </c>
      <c r="G96" s="58">
        <v>0</v>
      </c>
      <c r="H96" s="58">
        <v>0</v>
      </c>
      <c r="I96" s="58">
        <v>60</v>
      </c>
      <c r="J96" s="58">
        <v>0</v>
      </c>
      <c r="K96" s="58">
        <v>0</v>
      </c>
      <c r="L96" s="58">
        <v>0</v>
      </c>
      <c r="M96" s="87">
        <v>0</v>
      </c>
    </row>
    <row r="97" spans="1:13" ht="18" customHeight="1">
      <c r="A97" s="106">
        <v>6</v>
      </c>
      <c r="B97" s="131" t="s">
        <v>793</v>
      </c>
      <c r="C97" s="110">
        <f t="shared" si="4"/>
        <v>60</v>
      </c>
      <c r="D97" s="110">
        <f t="shared" si="5"/>
        <v>60</v>
      </c>
      <c r="E97" s="58">
        <v>6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58">
        <v>0</v>
      </c>
      <c r="M97" s="87">
        <v>60</v>
      </c>
    </row>
    <row r="98" spans="1:13" ht="18" customHeight="1">
      <c r="A98" s="106">
        <v>10</v>
      </c>
      <c r="B98" s="131" t="s">
        <v>622</v>
      </c>
      <c r="C98" s="110">
        <f t="shared" si="4"/>
        <v>59</v>
      </c>
      <c r="D98" s="110">
        <f t="shared" si="5"/>
        <v>59</v>
      </c>
      <c r="E98" s="58">
        <v>10</v>
      </c>
      <c r="F98" s="58">
        <v>0</v>
      </c>
      <c r="G98" s="58">
        <v>0</v>
      </c>
      <c r="H98" s="58">
        <v>0</v>
      </c>
      <c r="I98" s="58">
        <v>20</v>
      </c>
      <c r="J98" s="58">
        <v>12</v>
      </c>
      <c r="K98" s="58">
        <v>20</v>
      </c>
      <c r="L98" s="58">
        <v>7</v>
      </c>
      <c r="M98" s="87">
        <v>0</v>
      </c>
    </row>
    <row r="99" spans="1:13" ht="18" customHeight="1">
      <c r="A99" s="106">
        <v>11</v>
      </c>
      <c r="B99" s="131" t="s">
        <v>421</v>
      </c>
      <c r="C99" s="110">
        <f t="shared" si="4"/>
        <v>45</v>
      </c>
      <c r="D99" s="110">
        <f t="shared" si="5"/>
        <v>45</v>
      </c>
      <c r="E99" s="58">
        <v>11</v>
      </c>
      <c r="F99" s="58">
        <v>45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87">
        <v>0</v>
      </c>
    </row>
    <row r="100" spans="1:13" ht="18" customHeight="1">
      <c r="A100" s="106">
        <v>11</v>
      </c>
      <c r="B100" s="104" t="s">
        <v>249</v>
      </c>
      <c r="C100" s="110">
        <f t="shared" si="4"/>
        <v>45</v>
      </c>
      <c r="D100" s="110">
        <f t="shared" si="5"/>
        <v>45</v>
      </c>
      <c r="E100" s="58">
        <v>11</v>
      </c>
      <c r="F100" s="58">
        <v>0</v>
      </c>
      <c r="G100" s="58">
        <v>45</v>
      </c>
      <c r="H100" s="58">
        <v>0</v>
      </c>
      <c r="I100" s="58">
        <v>0</v>
      </c>
      <c r="J100" s="58">
        <v>0</v>
      </c>
      <c r="K100" s="58">
        <v>0</v>
      </c>
      <c r="L100" s="58">
        <v>0</v>
      </c>
      <c r="M100" s="87">
        <v>0</v>
      </c>
    </row>
    <row r="101" spans="1:13" ht="18" customHeight="1">
      <c r="A101" s="106">
        <v>11</v>
      </c>
      <c r="B101" s="131" t="s">
        <v>977</v>
      </c>
      <c r="C101" s="110">
        <f t="shared" si="4"/>
        <v>45</v>
      </c>
      <c r="D101" s="110">
        <f t="shared" si="5"/>
        <v>45</v>
      </c>
      <c r="E101" s="58">
        <v>11</v>
      </c>
      <c r="F101" s="58">
        <v>0</v>
      </c>
      <c r="G101" s="58">
        <v>0</v>
      </c>
      <c r="H101" s="58">
        <v>0</v>
      </c>
      <c r="I101" s="58">
        <v>0</v>
      </c>
      <c r="J101" s="58">
        <v>45</v>
      </c>
      <c r="K101" s="58">
        <v>0</v>
      </c>
      <c r="L101" s="58">
        <v>0</v>
      </c>
      <c r="M101" s="87">
        <v>0</v>
      </c>
    </row>
    <row r="102" spans="1:13" ht="18" customHeight="1">
      <c r="A102" s="106">
        <v>11</v>
      </c>
      <c r="B102" s="131" t="s">
        <v>140</v>
      </c>
      <c r="C102" s="110">
        <f t="shared" si="4"/>
        <v>45</v>
      </c>
      <c r="D102" s="110">
        <f t="shared" si="5"/>
        <v>45</v>
      </c>
      <c r="E102" s="58">
        <v>11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45</v>
      </c>
      <c r="M102" s="87">
        <v>0</v>
      </c>
    </row>
    <row r="103" spans="1:13" ht="18" customHeight="1">
      <c r="A103" s="106">
        <v>15</v>
      </c>
      <c r="B103" s="131" t="s">
        <v>257</v>
      </c>
      <c r="C103" s="110">
        <f t="shared" si="4"/>
        <v>44</v>
      </c>
      <c r="D103" s="110">
        <f t="shared" si="5"/>
        <v>44</v>
      </c>
      <c r="E103" s="58">
        <v>15</v>
      </c>
      <c r="F103" s="58">
        <v>7</v>
      </c>
      <c r="G103" s="58">
        <v>0</v>
      </c>
      <c r="H103" s="58">
        <v>12</v>
      </c>
      <c r="I103" s="58">
        <v>0</v>
      </c>
      <c r="J103" s="58">
        <v>0</v>
      </c>
      <c r="K103" s="58">
        <v>0</v>
      </c>
      <c r="L103" s="58">
        <v>25</v>
      </c>
      <c r="M103" s="87">
        <v>0</v>
      </c>
    </row>
    <row r="104" spans="1:13" ht="18" customHeight="1">
      <c r="A104" s="106">
        <v>16</v>
      </c>
      <c r="B104" s="131" t="s">
        <v>251</v>
      </c>
      <c r="C104" s="110">
        <f t="shared" si="4"/>
        <v>30</v>
      </c>
      <c r="D104" s="110">
        <f t="shared" si="5"/>
        <v>30</v>
      </c>
      <c r="E104" s="58">
        <v>16</v>
      </c>
      <c r="F104" s="58">
        <v>0</v>
      </c>
      <c r="G104" s="58">
        <v>30</v>
      </c>
      <c r="H104" s="58">
        <v>0</v>
      </c>
      <c r="I104" s="58">
        <v>0</v>
      </c>
      <c r="J104" s="58">
        <v>0</v>
      </c>
      <c r="K104" s="58">
        <v>0</v>
      </c>
      <c r="L104" s="58">
        <v>0</v>
      </c>
      <c r="M104" s="87">
        <v>0</v>
      </c>
    </row>
    <row r="105" spans="1:13" ht="18" customHeight="1">
      <c r="A105" s="106">
        <v>16</v>
      </c>
      <c r="B105" s="131" t="s">
        <v>794</v>
      </c>
      <c r="C105" s="110">
        <f t="shared" si="4"/>
        <v>30</v>
      </c>
      <c r="D105" s="110">
        <f t="shared" si="5"/>
        <v>30</v>
      </c>
      <c r="E105" s="58">
        <v>16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87">
        <v>30</v>
      </c>
    </row>
    <row r="106" spans="1:13" ht="18" customHeight="1">
      <c r="A106" s="106">
        <v>18</v>
      </c>
      <c r="B106" s="131" t="s">
        <v>979</v>
      </c>
      <c r="C106" s="110">
        <f t="shared" si="4"/>
        <v>26</v>
      </c>
      <c r="D106" s="110">
        <f t="shared" si="5"/>
        <v>26</v>
      </c>
      <c r="E106" s="58">
        <v>18</v>
      </c>
      <c r="F106" s="58">
        <v>0</v>
      </c>
      <c r="G106" s="58">
        <v>0</v>
      </c>
      <c r="H106" s="58">
        <v>0</v>
      </c>
      <c r="I106" s="58">
        <v>0</v>
      </c>
      <c r="J106" s="58">
        <v>12</v>
      </c>
      <c r="K106" s="58">
        <v>14</v>
      </c>
      <c r="L106" s="58">
        <v>0</v>
      </c>
      <c r="M106" s="87">
        <v>0</v>
      </c>
    </row>
    <row r="107" spans="1:13" ht="18" customHeight="1">
      <c r="A107" s="106">
        <v>19</v>
      </c>
      <c r="B107" s="131" t="s">
        <v>423</v>
      </c>
      <c r="C107" s="110">
        <f t="shared" si="4"/>
        <v>25</v>
      </c>
      <c r="D107" s="110">
        <f t="shared" si="5"/>
        <v>25</v>
      </c>
      <c r="E107" s="58">
        <v>19</v>
      </c>
      <c r="F107" s="58">
        <v>25</v>
      </c>
      <c r="G107" s="58">
        <v>0</v>
      </c>
      <c r="H107" s="58">
        <v>0</v>
      </c>
      <c r="I107" s="58">
        <v>0</v>
      </c>
      <c r="J107" s="58">
        <v>0</v>
      </c>
      <c r="K107" s="58">
        <v>0</v>
      </c>
      <c r="L107" s="58">
        <v>0</v>
      </c>
      <c r="M107" s="87">
        <v>0</v>
      </c>
    </row>
    <row r="108" spans="1:13" ht="18" customHeight="1">
      <c r="A108" s="106">
        <v>19</v>
      </c>
      <c r="B108" s="131" t="s">
        <v>255</v>
      </c>
      <c r="C108" s="110">
        <f t="shared" si="4"/>
        <v>25</v>
      </c>
      <c r="D108" s="110">
        <f t="shared" si="5"/>
        <v>25</v>
      </c>
      <c r="E108" s="58">
        <v>19</v>
      </c>
      <c r="F108" s="58">
        <v>0</v>
      </c>
      <c r="G108" s="58">
        <v>0</v>
      </c>
      <c r="H108" s="58">
        <v>25</v>
      </c>
      <c r="I108" s="58">
        <v>0</v>
      </c>
      <c r="J108" s="58">
        <v>0</v>
      </c>
      <c r="K108" s="58">
        <v>0</v>
      </c>
      <c r="L108" s="58">
        <v>0</v>
      </c>
      <c r="M108" s="87">
        <v>0</v>
      </c>
    </row>
    <row r="109" spans="1:13" ht="18" customHeight="1">
      <c r="A109" s="106">
        <v>19</v>
      </c>
      <c r="B109" s="131" t="s">
        <v>256</v>
      </c>
      <c r="C109" s="110">
        <f t="shared" si="4"/>
        <v>25</v>
      </c>
      <c r="D109" s="110">
        <f t="shared" si="5"/>
        <v>25</v>
      </c>
      <c r="E109" s="58">
        <v>19</v>
      </c>
      <c r="F109" s="58">
        <v>0</v>
      </c>
      <c r="G109" s="58">
        <v>0</v>
      </c>
      <c r="H109" s="58">
        <v>25</v>
      </c>
      <c r="I109" s="58">
        <v>0</v>
      </c>
      <c r="J109" s="58">
        <v>0</v>
      </c>
      <c r="K109" s="58">
        <v>0</v>
      </c>
      <c r="L109" s="58">
        <v>0</v>
      </c>
      <c r="M109" s="87">
        <v>0</v>
      </c>
    </row>
    <row r="110" spans="1:13" ht="18" customHeight="1">
      <c r="A110" s="106">
        <v>22</v>
      </c>
      <c r="B110" s="131" t="s">
        <v>796</v>
      </c>
      <c r="C110" s="110">
        <f t="shared" si="4"/>
        <v>24</v>
      </c>
      <c r="D110" s="110">
        <f t="shared" si="5"/>
        <v>24</v>
      </c>
      <c r="E110" s="58">
        <v>22</v>
      </c>
      <c r="F110" s="58">
        <v>0</v>
      </c>
      <c r="G110" s="58">
        <v>0</v>
      </c>
      <c r="H110" s="58">
        <v>12</v>
      </c>
      <c r="I110" s="58">
        <v>0</v>
      </c>
      <c r="J110" s="58">
        <v>0</v>
      </c>
      <c r="K110" s="58">
        <v>0</v>
      </c>
      <c r="L110" s="58">
        <v>0</v>
      </c>
      <c r="M110" s="87">
        <v>12</v>
      </c>
    </row>
    <row r="111" spans="1:13" ht="18" customHeight="1">
      <c r="A111" s="106">
        <v>23</v>
      </c>
      <c r="B111" s="131" t="s">
        <v>139</v>
      </c>
      <c r="C111" s="110">
        <f t="shared" si="4"/>
        <v>14</v>
      </c>
      <c r="D111" s="110">
        <f t="shared" si="5"/>
        <v>14</v>
      </c>
      <c r="E111" s="58">
        <v>23</v>
      </c>
      <c r="F111" s="58">
        <v>0</v>
      </c>
      <c r="G111" s="58">
        <v>0</v>
      </c>
      <c r="H111" s="58">
        <v>0</v>
      </c>
      <c r="I111" s="58">
        <v>0</v>
      </c>
      <c r="J111" s="58">
        <v>0</v>
      </c>
      <c r="K111" s="58">
        <v>14</v>
      </c>
      <c r="L111" s="58">
        <v>0</v>
      </c>
      <c r="M111" s="87">
        <v>0</v>
      </c>
    </row>
    <row r="112" spans="1:13" ht="18" customHeight="1">
      <c r="A112" s="106">
        <v>24</v>
      </c>
      <c r="B112" s="131" t="s">
        <v>980</v>
      </c>
      <c r="C112" s="110">
        <f t="shared" si="4"/>
        <v>12</v>
      </c>
      <c r="D112" s="110">
        <f t="shared" si="5"/>
        <v>12</v>
      </c>
      <c r="E112" s="58">
        <v>24</v>
      </c>
      <c r="F112" s="58">
        <v>0</v>
      </c>
      <c r="G112" s="58">
        <v>0</v>
      </c>
      <c r="H112" s="58">
        <v>0</v>
      </c>
      <c r="I112" s="58">
        <v>0</v>
      </c>
      <c r="J112" s="58">
        <v>12</v>
      </c>
      <c r="K112" s="58">
        <v>0</v>
      </c>
      <c r="L112" s="58">
        <v>0</v>
      </c>
      <c r="M112" s="87">
        <v>0</v>
      </c>
    </row>
    <row r="113" spans="1:13" ht="18" customHeight="1">
      <c r="A113" s="106">
        <v>24</v>
      </c>
      <c r="B113" s="131" t="s">
        <v>141</v>
      </c>
      <c r="C113" s="110">
        <f t="shared" si="4"/>
        <v>12</v>
      </c>
      <c r="D113" s="110">
        <f t="shared" si="5"/>
        <v>12</v>
      </c>
      <c r="E113" s="58">
        <v>24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58">
        <v>12</v>
      </c>
      <c r="M113" s="87">
        <v>0</v>
      </c>
    </row>
    <row r="114" spans="1:13" ht="18" customHeight="1">
      <c r="A114" s="106">
        <v>24</v>
      </c>
      <c r="B114" s="131" t="s">
        <v>795</v>
      </c>
      <c r="C114" s="110">
        <f t="shared" si="4"/>
        <v>12</v>
      </c>
      <c r="D114" s="110">
        <f t="shared" si="5"/>
        <v>12</v>
      </c>
      <c r="E114" s="58">
        <v>24</v>
      </c>
      <c r="F114" s="58">
        <v>0</v>
      </c>
      <c r="G114" s="58">
        <v>0</v>
      </c>
      <c r="H114" s="58">
        <v>0</v>
      </c>
      <c r="I114" s="58">
        <v>0</v>
      </c>
      <c r="J114" s="58">
        <v>0</v>
      </c>
      <c r="K114" s="58">
        <v>0</v>
      </c>
      <c r="L114" s="58">
        <v>0</v>
      </c>
      <c r="M114" s="87">
        <v>12</v>
      </c>
    </row>
    <row r="115" spans="1:13" ht="18" customHeight="1">
      <c r="A115" s="106">
        <v>27</v>
      </c>
      <c r="B115" s="131" t="s">
        <v>424</v>
      </c>
      <c r="C115" s="110">
        <f t="shared" si="4"/>
        <v>7</v>
      </c>
      <c r="D115" s="110">
        <f t="shared" si="5"/>
        <v>7</v>
      </c>
      <c r="E115" s="58">
        <v>27</v>
      </c>
      <c r="F115" s="58">
        <v>7</v>
      </c>
      <c r="G115" s="58">
        <v>0</v>
      </c>
      <c r="H115" s="58">
        <v>0</v>
      </c>
      <c r="I115" s="58">
        <v>0</v>
      </c>
      <c r="J115" s="58">
        <v>0</v>
      </c>
      <c r="K115" s="58">
        <v>0</v>
      </c>
      <c r="L115" s="58">
        <v>0</v>
      </c>
      <c r="M115" s="87">
        <v>0</v>
      </c>
    </row>
    <row r="116" spans="1:13" ht="18" customHeight="1">
      <c r="A116" s="106">
        <v>27</v>
      </c>
      <c r="B116" s="131" t="s">
        <v>259</v>
      </c>
      <c r="C116" s="110">
        <f t="shared" si="4"/>
        <v>7</v>
      </c>
      <c r="D116" s="110">
        <f t="shared" si="5"/>
        <v>7</v>
      </c>
      <c r="E116" s="58">
        <v>27</v>
      </c>
      <c r="F116" s="58">
        <v>0</v>
      </c>
      <c r="G116" s="58">
        <v>0</v>
      </c>
      <c r="H116" s="58">
        <v>7</v>
      </c>
      <c r="I116" s="58">
        <v>0</v>
      </c>
      <c r="J116" s="58">
        <v>0</v>
      </c>
      <c r="K116" s="58">
        <v>0</v>
      </c>
      <c r="L116" s="58">
        <v>0</v>
      </c>
      <c r="M116" s="87">
        <v>0</v>
      </c>
    </row>
    <row r="117" spans="1:13" ht="18" customHeight="1">
      <c r="A117" s="106">
        <v>27</v>
      </c>
      <c r="B117" s="131" t="s">
        <v>260</v>
      </c>
      <c r="C117" s="110">
        <f t="shared" si="4"/>
        <v>7</v>
      </c>
      <c r="D117" s="110">
        <f t="shared" si="5"/>
        <v>7</v>
      </c>
      <c r="E117" s="58">
        <v>27</v>
      </c>
      <c r="F117" s="58">
        <v>0</v>
      </c>
      <c r="G117" s="58">
        <v>0</v>
      </c>
      <c r="H117" s="58">
        <v>7</v>
      </c>
      <c r="I117" s="58">
        <v>0</v>
      </c>
      <c r="J117" s="58">
        <v>0</v>
      </c>
      <c r="K117" s="58">
        <v>0</v>
      </c>
      <c r="L117" s="58">
        <v>0</v>
      </c>
      <c r="M117" s="87">
        <v>0</v>
      </c>
    </row>
    <row r="118" spans="1:13" ht="18" customHeight="1">
      <c r="A118" s="106">
        <v>27</v>
      </c>
      <c r="B118" s="131" t="s">
        <v>1363</v>
      </c>
      <c r="C118" s="110">
        <f t="shared" si="4"/>
        <v>7</v>
      </c>
      <c r="D118" s="110">
        <f t="shared" si="5"/>
        <v>7</v>
      </c>
      <c r="E118" s="58">
        <v>27</v>
      </c>
      <c r="F118" s="58">
        <v>0</v>
      </c>
      <c r="G118" s="58">
        <v>0</v>
      </c>
      <c r="H118" s="58">
        <v>0</v>
      </c>
      <c r="I118" s="58">
        <v>0</v>
      </c>
      <c r="J118" s="58">
        <v>0</v>
      </c>
      <c r="K118" s="58">
        <v>0</v>
      </c>
      <c r="L118" s="58">
        <v>7</v>
      </c>
      <c r="M118" s="87">
        <v>0</v>
      </c>
    </row>
    <row r="119" spans="1:13" ht="18" customHeight="1">
      <c r="A119" s="106">
        <v>27</v>
      </c>
      <c r="B119" s="131" t="s">
        <v>1364</v>
      </c>
      <c r="C119" s="110">
        <f t="shared" si="4"/>
        <v>7</v>
      </c>
      <c r="D119" s="110">
        <f t="shared" si="5"/>
        <v>7</v>
      </c>
      <c r="E119" s="58">
        <v>27</v>
      </c>
      <c r="F119" s="58">
        <v>0</v>
      </c>
      <c r="G119" s="58">
        <v>0</v>
      </c>
      <c r="H119" s="58">
        <v>0</v>
      </c>
      <c r="I119" s="58">
        <v>0</v>
      </c>
      <c r="J119" s="58">
        <v>0</v>
      </c>
      <c r="K119" s="58">
        <v>0</v>
      </c>
      <c r="L119" s="58">
        <v>7</v>
      </c>
      <c r="M119" s="87">
        <v>0</v>
      </c>
    </row>
    <row r="120" spans="1:13" ht="18" customHeight="1">
      <c r="A120" s="106">
        <v>27</v>
      </c>
      <c r="B120" s="131" t="s">
        <v>1365</v>
      </c>
      <c r="C120" s="110">
        <f t="shared" si="4"/>
        <v>7</v>
      </c>
      <c r="D120" s="110">
        <f t="shared" si="5"/>
        <v>7</v>
      </c>
      <c r="E120" s="58">
        <v>27</v>
      </c>
      <c r="F120" s="58">
        <v>0</v>
      </c>
      <c r="G120" s="58">
        <v>0</v>
      </c>
      <c r="H120" s="58">
        <v>0</v>
      </c>
      <c r="I120" s="58">
        <v>0</v>
      </c>
      <c r="J120" s="58">
        <v>0</v>
      </c>
      <c r="K120" s="58">
        <v>0</v>
      </c>
      <c r="L120" s="58">
        <v>7</v>
      </c>
      <c r="M120" s="87">
        <v>0</v>
      </c>
    </row>
    <row r="121" spans="1:13" ht="18" customHeight="1">
      <c r="A121" s="106"/>
      <c r="B121" s="131"/>
      <c r="C121" s="110"/>
      <c r="D121" s="110"/>
      <c r="E121" s="58"/>
      <c r="F121" s="58"/>
      <c r="G121" s="58"/>
      <c r="H121" s="58"/>
      <c r="I121" s="58"/>
      <c r="J121" s="58"/>
      <c r="K121" s="58"/>
      <c r="L121" s="58"/>
      <c r="M121" s="111"/>
    </row>
    <row r="122" spans="1:13" ht="18" customHeight="1">
      <c r="A122" s="127"/>
      <c r="B122" s="121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8"/>
    </row>
    <row r="123" spans="1:13" ht="18" customHeight="1">
      <c r="A123" s="129"/>
      <c r="B123" s="112"/>
      <c r="C123" s="57"/>
      <c r="D123" s="57"/>
      <c r="E123" s="57"/>
      <c r="F123" s="57">
        <v>2008</v>
      </c>
      <c r="G123" s="105">
        <v>2008</v>
      </c>
      <c r="H123" s="105">
        <v>2008</v>
      </c>
      <c r="I123" s="58">
        <v>2008</v>
      </c>
      <c r="J123" s="57">
        <v>2008</v>
      </c>
      <c r="K123" s="57">
        <v>2008</v>
      </c>
      <c r="L123" s="57">
        <v>2008</v>
      </c>
      <c r="M123" s="88">
        <v>2008</v>
      </c>
    </row>
    <row r="124" spans="1:13" ht="18" customHeight="1">
      <c r="A124" s="102"/>
      <c r="B124" s="103" t="s">
        <v>1240</v>
      </c>
      <c r="C124" s="104"/>
      <c r="D124" s="58" t="s">
        <v>1002</v>
      </c>
      <c r="E124" s="58"/>
      <c r="F124" s="57" t="s">
        <v>1102</v>
      </c>
      <c r="G124" s="105" t="s">
        <v>1549</v>
      </c>
      <c r="H124" s="105" t="s">
        <v>1439</v>
      </c>
      <c r="I124" s="58" t="s">
        <v>1275</v>
      </c>
      <c r="J124" s="57" t="s">
        <v>1117</v>
      </c>
      <c r="K124" s="57" t="s">
        <v>440</v>
      </c>
      <c r="L124" s="57" t="s">
        <v>478</v>
      </c>
      <c r="M124" s="88" t="s">
        <v>152</v>
      </c>
    </row>
    <row r="125" spans="1:13" ht="18" customHeight="1">
      <c r="A125" s="106" t="s">
        <v>860</v>
      </c>
      <c r="B125" s="58" t="s">
        <v>853</v>
      </c>
      <c r="C125" s="58" t="s">
        <v>1001</v>
      </c>
      <c r="D125" s="58">
        <v>2008</v>
      </c>
      <c r="E125" s="58" t="s">
        <v>1003</v>
      </c>
      <c r="F125" s="57" t="s">
        <v>502</v>
      </c>
      <c r="G125" s="19" t="s">
        <v>1550</v>
      </c>
      <c r="H125" s="19" t="s">
        <v>1551</v>
      </c>
      <c r="I125" s="58" t="s">
        <v>1276</v>
      </c>
      <c r="J125" s="58" t="s">
        <v>1506</v>
      </c>
      <c r="K125" s="108">
        <v>39732</v>
      </c>
      <c r="L125" s="109" t="s">
        <v>479</v>
      </c>
      <c r="M125" s="87" t="s">
        <v>153</v>
      </c>
    </row>
    <row r="126" spans="1:13" ht="18" customHeight="1">
      <c r="A126" s="106">
        <v>1</v>
      </c>
      <c r="B126" s="164" t="s">
        <v>975</v>
      </c>
      <c r="C126" s="110">
        <f aca="true" t="shared" si="6" ref="C126:C134">LARGE(F126:M126,1)+LARGE(F126:M126,2)+LARGE(F126:M126,3)+LARGE(F126:M126,4)</f>
        <v>150</v>
      </c>
      <c r="D126" s="110">
        <f aca="true" t="shared" si="7" ref="D126:D134">LARGE(F126:M126,1)+LARGE(F126:M126,2)+LARGE(F126:M126,3)+LARGE(F126:M126,4)</f>
        <v>150</v>
      </c>
      <c r="E126" s="106">
        <v>1</v>
      </c>
      <c r="F126" s="58">
        <v>0</v>
      </c>
      <c r="G126" s="58">
        <v>0</v>
      </c>
      <c r="H126" s="58">
        <v>0</v>
      </c>
      <c r="I126" s="58">
        <v>0</v>
      </c>
      <c r="J126" s="58">
        <v>45</v>
      </c>
      <c r="K126" s="58">
        <v>0</v>
      </c>
      <c r="L126" s="58">
        <v>60</v>
      </c>
      <c r="M126" s="87">
        <v>45</v>
      </c>
    </row>
    <row r="127" spans="1:13" ht="18" customHeight="1">
      <c r="A127" s="106">
        <v>2</v>
      </c>
      <c r="B127" s="114" t="s">
        <v>261</v>
      </c>
      <c r="C127" s="110">
        <f t="shared" si="6"/>
        <v>120</v>
      </c>
      <c r="D127" s="110">
        <f t="shared" si="7"/>
        <v>120</v>
      </c>
      <c r="E127" s="106">
        <v>2</v>
      </c>
      <c r="F127" s="58">
        <v>0</v>
      </c>
      <c r="G127" s="58">
        <v>0</v>
      </c>
      <c r="H127" s="58">
        <v>45</v>
      </c>
      <c r="I127" s="58">
        <v>0</v>
      </c>
      <c r="J127" s="58">
        <v>30</v>
      </c>
      <c r="K127" s="58">
        <v>0</v>
      </c>
      <c r="L127" s="58">
        <v>45</v>
      </c>
      <c r="M127" s="87">
        <v>0</v>
      </c>
    </row>
    <row r="128" spans="1:13" ht="18" customHeight="1">
      <c r="A128" s="106">
        <v>3</v>
      </c>
      <c r="B128" s="114" t="s">
        <v>623</v>
      </c>
      <c r="C128" s="110">
        <f t="shared" si="6"/>
        <v>60</v>
      </c>
      <c r="D128" s="110">
        <f t="shared" si="7"/>
        <v>60</v>
      </c>
      <c r="E128" s="106">
        <v>3</v>
      </c>
      <c r="F128" s="58">
        <v>0</v>
      </c>
      <c r="G128" s="58">
        <v>0</v>
      </c>
      <c r="H128" s="58">
        <v>60</v>
      </c>
      <c r="I128" s="58">
        <v>0</v>
      </c>
      <c r="J128" s="58">
        <v>0</v>
      </c>
      <c r="K128" s="58">
        <v>0</v>
      </c>
      <c r="L128" s="58">
        <v>0</v>
      </c>
      <c r="M128" s="87">
        <v>0</v>
      </c>
    </row>
    <row r="129" spans="1:13" ht="18" customHeight="1">
      <c r="A129" s="106">
        <v>3</v>
      </c>
      <c r="B129" s="164" t="s">
        <v>974</v>
      </c>
      <c r="C129" s="110">
        <f t="shared" si="6"/>
        <v>60</v>
      </c>
      <c r="D129" s="110">
        <f t="shared" si="7"/>
        <v>60</v>
      </c>
      <c r="E129" s="106">
        <v>3</v>
      </c>
      <c r="F129" s="58">
        <v>0</v>
      </c>
      <c r="G129" s="58">
        <v>0</v>
      </c>
      <c r="H129" s="58">
        <v>0</v>
      </c>
      <c r="I129" s="58">
        <v>0</v>
      </c>
      <c r="J129" s="58">
        <v>60</v>
      </c>
      <c r="K129" s="58">
        <v>0</v>
      </c>
      <c r="L129" s="58">
        <v>0</v>
      </c>
      <c r="M129" s="87">
        <v>0</v>
      </c>
    </row>
    <row r="130" spans="1:13" ht="18" customHeight="1">
      <c r="A130" s="106">
        <v>3</v>
      </c>
      <c r="B130" s="164" t="s">
        <v>797</v>
      </c>
      <c r="C130" s="110">
        <f t="shared" si="6"/>
        <v>60</v>
      </c>
      <c r="D130" s="110">
        <f t="shared" si="7"/>
        <v>60</v>
      </c>
      <c r="E130" s="106">
        <v>3</v>
      </c>
      <c r="F130" s="58">
        <v>0</v>
      </c>
      <c r="G130" s="58">
        <v>0</v>
      </c>
      <c r="H130" s="58">
        <v>0</v>
      </c>
      <c r="I130" s="58">
        <v>0</v>
      </c>
      <c r="J130" s="58">
        <v>0</v>
      </c>
      <c r="K130" s="58">
        <v>0</v>
      </c>
      <c r="L130" s="58">
        <v>0</v>
      </c>
      <c r="M130" s="87">
        <v>60</v>
      </c>
    </row>
    <row r="131" spans="1:13" ht="18" customHeight="1">
      <c r="A131" s="106">
        <v>6</v>
      </c>
      <c r="B131" s="149" t="s">
        <v>262</v>
      </c>
      <c r="C131" s="110">
        <f t="shared" si="6"/>
        <v>30</v>
      </c>
      <c r="D131" s="110">
        <f t="shared" si="7"/>
        <v>30</v>
      </c>
      <c r="E131" s="106">
        <v>6</v>
      </c>
      <c r="F131" s="58">
        <v>0</v>
      </c>
      <c r="G131" s="58">
        <v>0</v>
      </c>
      <c r="H131" s="58">
        <v>30</v>
      </c>
      <c r="I131" s="58">
        <v>0</v>
      </c>
      <c r="J131" s="58">
        <v>0</v>
      </c>
      <c r="K131" s="58">
        <v>0</v>
      </c>
      <c r="L131" s="58">
        <v>0</v>
      </c>
      <c r="M131" s="87">
        <v>0</v>
      </c>
    </row>
    <row r="132" spans="1:13" ht="18" customHeight="1">
      <c r="A132" s="106">
        <v>6</v>
      </c>
      <c r="B132" s="164" t="s">
        <v>1366</v>
      </c>
      <c r="C132" s="110">
        <f t="shared" si="6"/>
        <v>30</v>
      </c>
      <c r="D132" s="110">
        <f t="shared" si="7"/>
        <v>30</v>
      </c>
      <c r="E132" s="106">
        <v>6</v>
      </c>
      <c r="F132" s="58">
        <v>0</v>
      </c>
      <c r="G132" s="58">
        <v>0</v>
      </c>
      <c r="H132" s="58">
        <v>0</v>
      </c>
      <c r="I132" s="58">
        <v>0</v>
      </c>
      <c r="J132" s="58">
        <v>0</v>
      </c>
      <c r="K132" s="58">
        <v>0</v>
      </c>
      <c r="L132" s="58">
        <v>30</v>
      </c>
      <c r="M132" s="87">
        <v>0</v>
      </c>
    </row>
    <row r="133" spans="1:13" ht="18" customHeight="1">
      <c r="A133" s="106">
        <v>6</v>
      </c>
      <c r="B133" s="164" t="s">
        <v>798</v>
      </c>
      <c r="C133" s="110">
        <f t="shared" si="6"/>
        <v>30</v>
      </c>
      <c r="D133" s="110">
        <f t="shared" si="7"/>
        <v>30</v>
      </c>
      <c r="E133" s="106">
        <v>6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58">
        <v>0</v>
      </c>
      <c r="M133" s="87">
        <v>30</v>
      </c>
    </row>
    <row r="134" spans="1:13" ht="18" customHeight="1">
      <c r="A134" s="106">
        <v>9</v>
      </c>
      <c r="B134" s="164" t="s">
        <v>1367</v>
      </c>
      <c r="C134" s="110">
        <f t="shared" si="6"/>
        <v>20</v>
      </c>
      <c r="D134" s="110">
        <f t="shared" si="7"/>
        <v>20</v>
      </c>
      <c r="E134" s="106">
        <v>9</v>
      </c>
      <c r="F134" s="58">
        <v>0</v>
      </c>
      <c r="G134" s="58">
        <v>0</v>
      </c>
      <c r="H134" s="58">
        <v>0</v>
      </c>
      <c r="I134" s="58">
        <v>0</v>
      </c>
      <c r="J134" s="58">
        <v>0</v>
      </c>
      <c r="K134" s="58">
        <v>0</v>
      </c>
      <c r="L134" s="58">
        <v>20</v>
      </c>
      <c r="M134" s="87">
        <v>0</v>
      </c>
    </row>
    <row r="135" spans="1:13" ht="18" customHeight="1">
      <c r="A135" s="127"/>
      <c r="B135" s="121"/>
      <c r="C135" s="121"/>
      <c r="D135" s="121"/>
      <c r="E135" s="121"/>
      <c r="F135" s="123"/>
      <c r="G135" s="123"/>
      <c r="H135" s="123"/>
      <c r="I135" s="123"/>
      <c r="J135" s="123"/>
      <c r="K135" s="123"/>
      <c r="L135" s="123"/>
      <c r="M135" s="128"/>
    </row>
    <row r="136" spans="1:13" ht="18" customHeight="1">
      <c r="A136" s="129"/>
      <c r="B136" s="112"/>
      <c r="C136" s="112"/>
      <c r="D136" s="112"/>
      <c r="E136" s="112"/>
      <c r="F136" s="57">
        <v>2008</v>
      </c>
      <c r="G136" s="105">
        <v>2008</v>
      </c>
      <c r="H136" s="105">
        <v>2008</v>
      </c>
      <c r="I136" s="58">
        <v>2008</v>
      </c>
      <c r="J136" s="57">
        <v>2008</v>
      </c>
      <c r="K136" s="57">
        <v>2008</v>
      </c>
      <c r="L136" s="57">
        <v>2008</v>
      </c>
      <c r="M136" s="88">
        <v>2008</v>
      </c>
    </row>
    <row r="137" spans="1:13" ht="18" customHeight="1">
      <c r="A137" s="102"/>
      <c r="B137" s="103" t="s">
        <v>1241</v>
      </c>
      <c r="C137" s="104"/>
      <c r="D137" s="58" t="s">
        <v>1002</v>
      </c>
      <c r="E137" s="58"/>
      <c r="F137" s="57" t="s">
        <v>1102</v>
      </c>
      <c r="G137" s="105" t="s">
        <v>1549</v>
      </c>
      <c r="H137" s="105" t="s">
        <v>1439</v>
      </c>
      <c r="I137" s="58" t="s">
        <v>1275</v>
      </c>
      <c r="J137" s="57" t="s">
        <v>1117</v>
      </c>
      <c r="K137" s="57" t="s">
        <v>440</v>
      </c>
      <c r="L137" s="57" t="s">
        <v>478</v>
      </c>
      <c r="M137" s="88" t="s">
        <v>152</v>
      </c>
    </row>
    <row r="138" spans="1:13" ht="18" customHeight="1">
      <c r="A138" s="106" t="s">
        <v>860</v>
      </c>
      <c r="B138" s="58" t="s">
        <v>853</v>
      </c>
      <c r="C138" s="58" t="s">
        <v>1001</v>
      </c>
      <c r="D138" s="58">
        <v>2008</v>
      </c>
      <c r="E138" s="58" t="s">
        <v>1003</v>
      </c>
      <c r="F138" s="57" t="s">
        <v>502</v>
      </c>
      <c r="G138" s="19" t="s">
        <v>1550</v>
      </c>
      <c r="H138" s="19" t="s">
        <v>1551</v>
      </c>
      <c r="I138" s="58" t="s">
        <v>1276</v>
      </c>
      <c r="J138" s="58" t="s">
        <v>1506</v>
      </c>
      <c r="K138" s="108">
        <v>39732</v>
      </c>
      <c r="L138" s="109" t="s">
        <v>479</v>
      </c>
      <c r="M138" s="87" t="s">
        <v>153</v>
      </c>
    </row>
    <row r="139" spans="1:13" ht="18" customHeight="1">
      <c r="A139" s="106">
        <v>1</v>
      </c>
      <c r="B139" s="149" t="s">
        <v>968</v>
      </c>
      <c r="C139" s="110">
        <f aca="true" t="shared" si="8" ref="C139:C161">LARGE(F139:M139,1)+LARGE(F139:M139,2)+LARGE(F139:M139,3)+LARGE(F139:M139,4)</f>
        <v>120</v>
      </c>
      <c r="D139" s="110">
        <f aca="true" t="shared" si="9" ref="D139:D161">LARGE(F139:M139,1)+LARGE(F139:M139,2)+LARGE(F139:M139,3)+LARGE(F139:M139,4)</f>
        <v>120</v>
      </c>
      <c r="E139" s="58">
        <v>1</v>
      </c>
      <c r="F139" s="58">
        <v>0</v>
      </c>
      <c r="G139" s="58">
        <v>0</v>
      </c>
      <c r="H139" s="58">
        <v>0</v>
      </c>
      <c r="I139" s="58">
        <v>0</v>
      </c>
      <c r="J139" s="58">
        <v>45</v>
      </c>
      <c r="K139" s="58">
        <v>0</v>
      </c>
      <c r="L139" s="58">
        <v>45</v>
      </c>
      <c r="M139" s="87">
        <v>30</v>
      </c>
    </row>
    <row r="140" spans="1:13" ht="18" customHeight="1">
      <c r="A140" s="106">
        <v>2</v>
      </c>
      <c r="B140" s="149" t="s">
        <v>970</v>
      </c>
      <c r="C140" s="110">
        <f t="shared" si="8"/>
        <v>70</v>
      </c>
      <c r="D140" s="110">
        <f t="shared" si="9"/>
        <v>70</v>
      </c>
      <c r="E140" s="58">
        <v>2</v>
      </c>
      <c r="F140" s="58">
        <v>0</v>
      </c>
      <c r="G140" s="58">
        <v>0</v>
      </c>
      <c r="H140" s="58">
        <v>0</v>
      </c>
      <c r="I140" s="58">
        <v>0</v>
      </c>
      <c r="J140" s="58">
        <v>25</v>
      </c>
      <c r="K140" s="58">
        <v>0</v>
      </c>
      <c r="L140" s="58">
        <v>0</v>
      </c>
      <c r="M140" s="87">
        <v>45</v>
      </c>
    </row>
    <row r="141" spans="1:13" ht="18" customHeight="1">
      <c r="A141" s="106">
        <v>3</v>
      </c>
      <c r="B141" s="131" t="s">
        <v>263</v>
      </c>
      <c r="C141" s="110">
        <f t="shared" si="8"/>
        <v>60</v>
      </c>
      <c r="D141" s="110">
        <f t="shared" si="9"/>
        <v>60</v>
      </c>
      <c r="E141" s="58">
        <v>3</v>
      </c>
      <c r="F141" s="58">
        <v>0</v>
      </c>
      <c r="G141" s="58">
        <v>0</v>
      </c>
      <c r="H141" s="58">
        <v>60</v>
      </c>
      <c r="I141" s="58">
        <v>0</v>
      </c>
      <c r="J141" s="58">
        <v>0</v>
      </c>
      <c r="K141" s="58">
        <v>0</v>
      </c>
      <c r="L141" s="58">
        <v>0</v>
      </c>
      <c r="M141" s="87">
        <v>0</v>
      </c>
    </row>
    <row r="142" spans="1:13" ht="18" customHeight="1">
      <c r="A142" s="106">
        <v>3</v>
      </c>
      <c r="B142" s="149" t="s">
        <v>967</v>
      </c>
      <c r="C142" s="110">
        <f t="shared" si="8"/>
        <v>60</v>
      </c>
      <c r="D142" s="110">
        <f t="shared" si="9"/>
        <v>60</v>
      </c>
      <c r="E142" s="58">
        <v>3</v>
      </c>
      <c r="F142" s="58">
        <v>0</v>
      </c>
      <c r="G142" s="58">
        <v>0</v>
      </c>
      <c r="H142" s="58">
        <v>0</v>
      </c>
      <c r="I142" s="58">
        <v>0</v>
      </c>
      <c r="J142" s="58">
        <v>60</v>
      </c>
      <c r="K142" s="58">
        <v>0</v>
      </c>
      <c r="L142" s="58">
        <v>0</v>
      </c>
      <c r="M142" s="87">
        <v>0</v>
      </c>
    </row>
    <row r="143" spans="1:13" ht="18" customHeight="1">
      <c r="A143" s="106">
        <v>3</v>
      </c>
      <c r="B143" s="149" t="s">
        <v>1368</v>
      </c>
      <c r="C143" s="110">
        <f t="shared" si="8"/>
        <v>60</v>
      </c>
      <c r="D143" s="110">
        <f t="shared" si="9"/>
        <v>60</v>
      </c>
      <c r="E143" s="58">
        <v>3</v>
      </c>
      <c r="F143" s="58">
        <v>0</v>
      </c>
      <c r="G143" s="58">
        <v>0</v>
      </c>
      <c r="H143" s="58">
        <v>0</v>
      </c>
      <c r="I143" s="58">
        <v>0</v>
      </c>
      <c r="J143" s="58">
        <v>0</v>
      </c>
      <c r="K143" s="58">
        <v>0</v>
      </c>
      <c r="L143" s="58">
        <v>60</v>
      </c>
      <c r="M143" s="87">
        <v>0</v>
      </c>
    </row>
    <row r="144" spans="1:13" ht="18" customHeight="1">
      <c r="A144" s="106">
        <v>3</v>
      </c>
      <c r="B144" s="114" t="s">
        <v>799</v>
      </c>
      <c r="C144" s="110">
        <f t="shared" si="8"/>
        <v>60</v>
      </c>
      <c r="D144" s="110">
        <f t="shared" si="9"/>
        <v>60</v>
      </c>
      <c r="E144" s="58">
        <v>3</v>
      </c>
      <c r="F144" s="58">
        <v>0</v>
      </c>
      <c r="G144" s="58">
        <v>0</v>
      </c>
      <c r="H144" s="58">
        <v>0</v>
      </c>
      <c r="I144" s="58">
        <v>0</v>
      </c>
      <c r="J144" s="58">
        <v>0</v>
      </c>
      <c r="K144" s="58">
        <v>0</v>
      </c>
      <c r="L144" s="58">
        <v>0</v>
      </c>
      <c r="M144" s="87">
        <v>60</v>
      </c>
    </row>
    <row r="145" spans="1:13" ht="18" customHeight="1">
      <c r="A145" s="106">
        <v>7</v>
      </c>
      <c r="B145" s="131" t="s">
        <v>264</v>
      </c>
      <c r="C145" s="110">
        <f t="shared" si="8"/>
        <v>45</v>
      </c>
      <c r="D145" s="110">
        <f t="shared" si="9"/>
        <v>45</v>
      </c>
      <c r="E145" s="58">
        <v>7</v>
      </c>
      <c r="F145" s="58">
        <v>0</v>
      </c>
      <c r="G145" s="58">
        <v>0</v>
      </c>
      <c r="H145" s="58">
        <v>45</v>
      </c>
      <c r="I145" s="58">
        <v>0</v>
      </c>
      <c r="J145" s="58">
        <v>0</v>
      </c>
      <c r="K145" s="58">
        <v>0</v>
      </c>
      <c r="L145" s="58">
        <v>0</v>
      </c>
      <c r="M145" s="87">
        <v>0</v>
      </c>
    </row>
    <row r="146" spans="1:13" ht="18" customHeight="1">
      <c r="A146" s="106">
        <v>8</v>
      </c>
      <c r="B146" s="131" t="s">
        <v>265</v>
      </c>
      <c r="C146" s="110">
        <f t="shared" si="8"/>
        <v>30</v>
      </c>
      <c r="D146" s="110">
        <f t="shared" si="9"/>
        <v>30</v>
      </c>
      <c r="E146" s="58">
        <v>8</v>
      </c>
      <c r="F146" s="58">
        <v>0</v>
      </c>
      <c r="G146" s="58">
        <v>0</v>
      </c>
      <c r="H146" s="58">
        <v>30</v>
      </c>
      <c r="I146" s="58">
        <v>0</v>
      </c>
      <c r="J146" s="58">
        <v>0</v>
      </c>
      <c r="K146" s="58">
        <v>0</v>
      </c>
      <c r="L146" s="58">
        <v>0</v>
      </c>
      <c r="M146" s="87">
        <v>0</v>
      </c>
    </row>
    <row r="147" spans="1:13" ht="18" customHeight="1">
      <c r="A147" s="106">
        <v>9</v>
      </c>
      <c r="B147" s="131" t="s">
        <v>267</v>
      </c>
      <c r="C147" s="110">
        <f t="shared" si="8"/>
        <v>26</v>
      </c>
      <c r="D147" s="110">
        <f t="shared" si="9"/>
        <v>26</v>
      </c>
      <c r="E147" s="58">
        <v>9</v>
      </c>
      <c r="F147" s="58">
        <v>0</v>
      </c>
      <c r="G147" s="58">
        <v>0</v>
      </c>
      <c r="H147" s="58">
        <v>14</v>
      </c>
      <c r="I147" s="58">
        <v>0</v>
      </c>
      <c r="J147" s="58">
        <v>0</v>
      </c>
      <c r="K147" s="58">
        <v>0</v>
      </c>
      <c r="L147" s="58">
        <v>12</v>
      </c>
      <c r="M147" s="87">
        <v>0</v>
      </c>
    </row>
    <row r="148" spans="1:13" ht="18" customHeight="1">
      <c r="A148" s="106">
        <v>10</v>
      </c>
      <c r="B148" s="149" t="s">
        <v>969</v>
      </c>
      <c r="C148" s="110">
        <f t="shared" si="8"/>
        <v>25</v>
      </c>
      <c r="D148" s="110">
        <f t="shared" si="9"/>
        <v>25</v>
      </c>
      <c r="E148" s="58">
        <v>10</v>
      </c>
      <c r="F148" s="58">
        <v>0</v>
      </c>
      <c r="G148" s="58">
        <v>0</v>
      </c>
      <c r="H148" s="58">
        <v>0</v>
      </c>
      <c r="I148" s="58">
        <v>0</v>
      </c>
      <c r="J148" s="58">
        <v>25</v>
      </c>
      <c r="K148" s="58">
        <v>0</v>
      </c>
      <c r="L148" s="58">
        <v>0</v>
      </c>
      <c r="M148" s="87">
        <v>0</v>
      </c>
    </row>
    <row r="149" spans="1:13" ht="18" customHeight="1">
      <c r="A149" s="106">
        <v>10</v>
      </c>
      <c r="B149" s="149" t="s">
        <v>1369</v>
      </c>
      <c r="C149" s="110">
        <f t="shared" si="8"/>
        <v>25</v>
      </c>
      <c r="D149" s="110">
        <f t="shared" si="9"/>
        <v>25</v>
      </c>
      <c r="E149" s="58">
        <v>10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58">
        <v>25</v>
      </c>
      <c r="M149" s="87">
        <v>0</v>
      </c>
    </row>
    <row r="150" spans="1:13" ht="18" customHeight="1">
      <c r="A150" s="106">
        <v>10</v>
      </c>
      <c r="B150" s="149" t="s">
        <v>1370</v>
      </c>
      <c r="C150" s="110">
        <f t="shared" si="8"/>
        <v>25</v>
      </c>
      <c r="D150" s="110">
        <f t="shared" si="9"/>
        <v>25</v>
      </c>
      <c r="E150" s="58">
        <v>10</v>
      </c>
      <c r="F150" s="58">
        <v>0</v>
      </c>
      <c r="G150" s="58">
        <v>0</v>
      </c>
      <c r="H150" s="58">
        <v>0</v>
      </c>
      <c r="I150" s="58">
        <v>0</v>
      </c>
      <c r="J150" s="58">
        <v>0</v>
      </c>
      <c r="K150" s="58">
        <v>0</v>
      </c>
      <c r="L150" s="58">
        <v>25</v>
      </c>
      <c r="M150" s="87">
        <v>0</v>
      </c>
    </row>
    <row r="151" spans="1:13" ht="18" customHeight="1">
      <c r="A151" s="106">
        <v>10</v>
      </c>
      <c r="B151" s="149" t="s">
        <v>1371</v>
      </c>
      <c r="C151" s="110">
        <f t="shared" si="8"/>
        <v>25</v>
      </c>
      <c r="D151" s="110">
        <f t="shared" si="9"/>
        <v>25</v>
      </c>
      <c r="E151" s="58">
        <v>10</v>
      </c>
      <c r="F151" s="58">
        <v>0</v>
      </c>
      <c r="G151" s="58">
        <v>0</v>
      </c>
      <c r="H151" s="58">
        <v>0</v>
      </c>
      <c r="I151" s="58">
        <v>0</v>
      </c>
      <c r="J151" s="58">
        <v>0</v>
      </c>
      <c r="K151" s="58">
        <v>0</v>
      </c>
      <c r="L151" s="58">
        <v>12</v>
      </c>
      <c r="M151" s="87">
        <v>13</v>
      </c>
    </row>
    <row r="152" spans="1:13" ht="18" customHeight="1">
      <c r="A152" s="106">
        <v>14</v>
      </c>
      <c r="B152" s="131" t="s">
        <v>266</v>
      </c>
      <c r="C152" s="110">
        <f t="shared" si="8"/>
        <v>20</v>
      </c>
      <c r="D152" s="110">
        <f t="shared" si="9"/>
        <v>20</v>
      </c>
      <c r="E152" s="58">
        <v>14</v>
      </c>
      <c r="F152" s="58">
        <v>0</v>
      </c>
      <c r="G152" s="58">
        <v>0</v>
      </c>
      <c r="H152" s="58">
        <v>20</v>
      </c>
      <c r="I152" s="58">
        <v>0</v>
      </c>
      <c r="J152" s="58">
        <v>0</v>
      </c>
      <c r="K152" s="58">
        <v>0</v>
      </c>
      <c r="L152" s="58">
        <v>0</v>
      </c>
      <c r="M152" s="87">
        <v>0</v>
      </c>
    </row>
    <row r="153" spans="1:13" ht="18" customHeight="1">
      <c r="A153" s="106">
        <v>14</v>
      </c>
      <c r="B153" s="114" t="s">
        <v>800</v>
      </c>
      <c r="C153" s="110">
        <f t="shared" si="8"/>
        <v>20</v>
      </c>
      <c r="D153" s="110">
        <f t="shared" si="9"/>
        <v>20</v>
      </c>
      <c r="E153" s="58">
        <v>14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58">
        <v>0</v>
      </c>
      <c r="M153" s="87">
        <v>20</v>
      </c>
    </row>
    <row r="154" spans="1:13" ht="18" customHeight="1">
      <c r="A154" s="106">
        <v>16</v>
      </c>
      <c r="B154" s="114" t="s">
        <v>801</v>
      </c>
      <c r="C154" s="110">
        <f t="shared" si="8"/>
        <v>13</v>
      </c>
      <c r="D154" s="110">
        <f t="shared" si="9"/>
        <v>13</v>
      </c>
      <c r="E154" s="58">
        <v>16</v>
      </c>
      <c r="F154" s="58">
        <v>0</v>
      </c>
      <c r="G154" s="58">
        <v>0</v>
      </c>
      <c r="H154" s="58">
        <v>0</v>
      </c>
      <c r="I154" s="58">
        <v>0</v>
      </c>
      <c r="J154" s="58">
        <v>0</v>
      </c>
      <c r="K154" s="58">
        <v>0</v>
      </c>
      <c r="L154" s="58">
        <v>0</v>
      </c>
      <c r="M154" s="87">
        <v>13</v>
      </c>
    </row>
    <row r="155" spans="1:13" ht="18" customHeight="1">
      <c r="A155" s="106">
        <v>16</v>
      </c>
      <c r="B155" s="114" t="s">
        <v>802</v>
      </c>
      <c r="C155" s="110">
        <f t="shared" si="8"/>
        <v>13</v>
      </c>
      <c r="D155" s="110">
        <f t="shared" si="9"/>
        <v>13</v>
      </c>
      <c r="E155" s="58">
        <v>16</v>
      </c>
      <c r="F155" s="58">
        <v>0</v>
      </c>
      <c r="G155" s="58">
        <v>0</v>
      </c>
      <c r="H155" s="58">
        <v>0</v>
      </c>
      <c r="I155" s="58">
        <v>0</v>
      </c>
      <c r="J155" s="58">
        <v>0</v>
      </c>
      <c r="K155" s="58">
        <v>0</v>
      </c>
      <c r="L155" s="58">
        <v>0</v>
      </c>
      <c r="M155" s="87">
        <v>13</v>
      </c>
    </row>
    <row r="156" spans="1:13" ht="18" customHeight="1">
      <c r="A156" s="106">
        <v>18</v>
      </c>
      <c r="B156" s="149" t="s">
        <v>971</v>
      </c>
      <c r="C156" s="110">
        <f t="shared" si="8"/>
        <v>12</v>
      </c>
      <c r="D156" s="110">
        <f t="shared" si="9"/>
        <v>12</v>
      </c>
      <c r="E156" s="58">
        <v>18</v>
      </c>
      <c r="F156" s="58">
        <v>0</v>
      </c>
      <c r="G156" s="58">
        <v>0</v>
      </c>
      <c r="H156" s="58">
        <v>0</v>
      </c>
      <c r="I156" s="58">
        <v>0</v>
      </c>
      <c r="J156" s="58">
        <v>12</v>
      </c>
      <c r="K156" s="58">
        <v>0</v>
      </c>
      <c r="L156" s="58">
        <v>0</v>
      </c>
      <c r="M156" s="87">
        <v>0</v>
      </c>
    </row>
    <row r="157" spans="1:13" ht="18" customHeight="1">
      <c r="A157" s="106">
        <v>18</v>
      </c>
      <c r="B157" s="149" t="s">
        <v>972</v>
      </c>
      <c r="C157" s="110">
        <f t="shared" si="8"/>
        <v>12</v>
      </c>
      <c r="D157" s="110">
        <f t="shared" si="9"/>
        <v>12</v>
      </c>
      <c r="E157" s="58">
        <v>18</v>
      </c>
      <c r="F157" s="58">
        <v>0</v>
      </c>
      <c r="G157" s="58">
        <v>0</v>
      </c>
      <c r="H157" s="58">
        <v>0</v>
      </c>
      <c r="I157" s="58">
        <v>0</v>
      </c>
      <c r="J157" s="58">
        <v>12</v>
      </c>
      <c r="K157" s="58">
        <v>0</v>
      </c>
      <c r="L157" s="58">
        <v>0</v>
      </c>
      <c r="M157" s="87">
        <v>0</v>
      </c>
    </row>
    <row r="158" spans="1:13" ht="18" customHeight="1">
      <c r="A158" s="106">
        <v>18</v>
      </c>
      <c r="B158" s="149" t="s">
        <v>973</v>
      </c>
      <c r="C158" s="110">
        <f t="shared" si="8"/>
        <v>12</v>
      </c>
      <c r="D158" s="110">
        <f t="shared" si="9"/>
        <v>12</v>
      </c>
      <c r="E158" s="58">
        <v>18</v>
      </c>
      <c r="F158" s="58">
        <v>0</v>
      </c>
      <c r="G158" s="58">
        <v>0</v>
      </c>
      <c r="H158" s="58">
        <v>0</v>
      </c>
      <c r="I158" s="58">
        <v>0</v>
      </c>
      <c r="J158" s="58">
        <v>12</v>
      </c>
      <c r="K158" s="58">
        <v>0</v>
      </c>
      <c r="L158" s="58">
        <v>0</v>
      </c>
      <c r="M158" s="87">
        <v>0</v>
      </c>
    </row>
    <row r="159" spans="1:13" ht="18" customHeight="1">
      <c r="A159" s="106">
        <v>18</v>
      </c>
      <c r="B159" s="149" t="s">
        <v>1372</v>
      </c>
      <c r="C159" s="110">
        <f t="shared" si="8"/>
        <v>12</v>
      </c>
      <c r="D159" s="110">
        <f t="shared" si="9"/>
        <v>12</v>
      </c>
      <c r="E159" s="58">
        <v>18</v>
      </c>
      <c r="F159" s="58">
        <v>0</v>
      </c>
      <c r="G159" s="58">
        <v>0</v>
      </c>
      <c r="H159" s="58">
        <v>0</v>
      </c>
      <c r="I159" s="58">
        <v>0</v>
      </c>
      <c r="J159" s="58">
        <v>0</v>
      </c>
      <c r="K159" s="58">
        <v>0</v>
      </c>
      <c r="L159" s="58">
        <v>12</v>
      </c>
      <c r="M159" s="87">
        <v>0</v>
      </c>
    </row>
    <row r="160" spans="1:13" ht="18" customHeight="1">
      <c r="A160" s="106">
        <v>18</v>
      </c>
      <c r="B160" s="149" t="s">
        <v>1373</v>
      </c>
      <c r="C160" s="110">
        <f t="shared" si="8"/>
        <v>12</v>
      </c>
      <c r="D160" s="110">
        <f t="shared" si="9"/>
        <v>12</v>
      </c>
      <c r="E160" s="58">
        <v>18</v>
      </c>
      <c r="F160" s="58">
        <v>0</v>
      </c>
      <c r="G160" s="58">
        <v>0</v>
      </c>
      <c r="H160" s="58">
        <v>0</v>
      </c>
      <c r="I160" s="58">
        <v>0</v>
      </c>
      <c r="J160" s="58">
        <v>0</v>
      </c>
      <c r="K160" s="58">
        <v>0</v>
      </c>
      <c r="L160" s="58">
        <v>12</v>
      </c>
      <c r="M160" s="87">
        <v>0</v>
      </c>
    </row>
    <row r="161" spans="1:13" ht="18" customHeight="1">
      <c r="A161" s="106">
        <v>23</v>
      </c>
      <c r="B161" s="149" t="s">
        <v>1374</v>
      </c>
      <c r="C161" s="110">
        <f t="shared" si="8"/>
        <v>7</v>
      </c>
      <c r="D161" s="110">
        <f t="shared" si="9"/>
        <v>7</v>
      </c>
      <c r="E161" s="58">
        <v>23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58">
        <v>7</v>
      </c>
      <c r="M161" s="87">
        <v>0</v>
      </c>
    </row>
    <row r="162" spans="1:13" ht="18" customHeight="1" thickBot="1">
      <c r="A162" s="166"/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67"/>
    </row>
  </sheetData>
  <sheetProtection/>
  <printOptions/>
  <pageMargins left="0.75" right="0.75" top="1" bottom="1" header="0.492125985" footer="0.492125985"/>
  <pageSetup orientation="portrait" paperSize="9" scale="13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71"/>
  <sheetViews>
    <sheetView zoomScale="80" zoomScaleNormal="80" workbookViewId="0" topLeftCell="A155">
      <selection activeCell="B68" sqref="B68"/>
    </sheetView>
  </sheetViews>
  <sheetFormatPr defaultColWidth="9.140625" defaultRowHeight="12.75"/>
  <cols>
    <col min="1" max="1" width="4.7109375" style="0" customWidth="1"/>
    <col min="2" max="2" width="40.7109375" style="0" customWidth="1"/>
    <col min="11" max="13" width="12.7109375" style="0" customWidth="1"/>
  </cols>
  <sheetData>
    <row r="1" spans="1:13" ht="18" customHeight="1">
      <c r="A1" s="175"/>
      <c r="B1" s="176"/>
      <c r="C1" s="176"/>
      <c r="D1" s="176"/>
      <c r="E1" s="176"/>
      <c r="F1" s="98">
        <v>2008</v>
      </c>
      <c r="G1" s="98">
        <v>2008</v>
      </c>
      <c r="H1" s="98">
        <v>2008</v>
      </c>
      <c r="I1" s="99">
        <v>2008</v>
      </c>
      <c r="J1" s="97">
        <v>2008</v>
      </c>
      <c r="K1" s="97">
        <v>2008</v>
      </c>
      <c r="L1" s="97">
        <v>2008</v>
      </c>
      <c r="M1" s="100">
        <v>2008</v>
      </c>
    </row>
    <row r="2" spans="1:13" ht="18" customHeight="1">
      <c r="A2" s="177"/>
      <c r="B2" s="169" t="s">
        <v>1242</v>
      </c>
      <c r="C2" s="168"/>
      <c r="D2" s="110" t="s">
        <v>1002</v>
      </c>
      <c r="E2" s="110"/>
      <c r="F2" s="105" t="s">
        <v>1102</v>
      </c>
      <c r="G2" s="105" t="s">
        <v>1549</v>
      </c>
      <c r="H2" s="105" t="s">
        <v>1439</v>
      </c>
      <c r="I2" s="58" t="s">
        <v>1275</v>
      </c>
      <c r="J2" s="57" t="s">
        <v>1117</v>
      </c>
      <c r="K2" s="57" t="s">
        <v>440</v>
      </c>
      <c r="L2" s="57" t="s">
        <v>478</v>
      </c>
      <c r="M2" s="88" t="s">
        <v>152</v>
      </c>
    </row>
    <row r="3" spans="1:13" ht="18" customHeight="1">
      <c r="A3" s="178" t="s">
        <v>860</v>
      </c>
      <c r="B3" s="110" t="s">
        <v>853</v>
      </c>
      <c r="C3" s="110" t="s">
        <v>1001</v>
      </c>
      <c r="D3" s="110">
        <v>2008</v>
      </c>
      <c r="E3" s="110" t="s">
        <v>1003</v>
      </c>
      <c r="F3" s="105" t="s">
        <v>502</v>
      </c>
      <c r="G3" s="19" t="s">
        <v>1550</v>
      </c>
      <c r="H3" s="19" t="s">
        <v>1551</v>
      </c>
      <c r="I3" s="58" t="s">
        <v>1276</v>
      </c>
      <c r="J3" s="58" t="s">
        <v>1506</v>
      </c>
      <c r="K3" s="108">
        <v>39732</v>
      </c>
      <c r="L3" s="109" t="s">
        <v>479</v>
      </c>
      <c r="M3" s="87" t="s">
        <v>153</v>
      </c>
    </row>
    <row r="4" spans="1:13" ht="18" customHeight="1">
      <c r="A4" s="178">
        <v>1</v>
      </c>
      <c r="B4" s="168" t="s">
        <v>1245</v>
      </c>
      <c r="C4" s="110">
        <f aca="true" t="shared" si="0" ref="C4:C50">LARGE(F4:M4,1)+LARGE(F4:M4,2)+LARGE(F4:M4,3)+LARGE(F4:M4,4)</f>
        <v>240</v>
      </c>
      <c r="D4" s="110">
        <f aca="true" t="shared" si="1" ref="D4:D50">LARGE(F4:M4,1)+LARGE(F4:M4,2)+LARGE(F4:M4,3)+LARGE(F4:M4,4)</f>
        <v>240</v>
      </c>
      <c r="E4" s="110">
        <v>1</v>
      </c>
      <c r="F4" s="105">
        <v>60</v>
      </c>
      <c r="G4" s="110">
        <v>0</v>
      </c>
      <c r="H4" s="110">
        <v>60</v>
      </c>
      <c r="I4" s="58">
        <v>0</v>
      </c>
      <c r="J4" s="58">
        <v>60</v>
      </c>
      <c r="K4" s="58">
        <v>0</v>
      </c>
      <c r="L4" s="58">
        <v>60</v>
      </c>
      <c r="M4" s="87">
        <v>0</v>
      </c>
    </row>
    <row r="5" spans="1:13" ht="18" customHeight="1">
      <c r="A5" s="178">
        <v>2</v>
      </c>
      <c r="B5" s="168" t="s">
        <v>425</v>
      </c>
      <c r="C5" s="110">
        <f t="shared" si="0"/>
        <v>210</v>
      </c>
      <c r="D5" s="110">
        <f t="shared" si="1"/>
        <v>210</v>
      </c>
      <c r="E5" s="110">
        <v>2</v>
      </c>
      <c r="F5" s="105">
        <v>45</v>
      </c>
      <c r="G5" s="110">
        <v>45</v>
      </c>
      <c r="H5" s="110">
        <v>12</v>
      </c>
      <c r="I5" s="58">
        <v>60</v>
      </c>
      <c r="J5" s="58">
        <v>45</v>
      </c>
      <c r="K5" s="105">
        <v>60</v>
      </c>
      <c r="L5" s="58">
        <v>0</v>
      </c>
      <c r="M5" s="87">
        <v>0</v>
      </c>
    </row>
    <row r="6" spans="1:13" ht="18" customHeight="1">
      <c r="A6" s="178">
        <v>3</v>
      </c>
      <c r="B6" s="168" t="s">
        <v>269</v>
      </c>
      <c r="C6" s="110">
        <f t="shared" si="0"/>
        <v>175</v>
      </c>
      <c r="D6" s="110">
        <f t="shared" si="1"/>
        <v>175</v>
      </c>
      <c r="E6" s="110">
        <v>3</v>
      </c>
      <c r="F6" s="110">
        <v>0</v>
      </c>
      <c r="G6" s="110">
        <v>0</v>
      </c>
      <c r="H6" s="110">
        <v>45</v>
      </c>
      <c r="I6" s="58">
        <v>0</v>
      </c>
      <c r="J6" s="58">
        <v>25</v>
      </c>
      <c r="K6" s="58">
        <v>0</v>
      </c>
      <c r="L6" s="58">
        <v>45</v>
      </c>
      <c r="M6" s="87">
        <v>60</v>
      </c>
    </row>
    <row r="7" spans="1:13" ht="18" customHeight="1">
      <c r="A7" s="178">
        <v>4</v>
      </c>
      <c r="B7" s="168" t="s">
        <v>268</v>
      </c>
      <c r="C7" s="110">
        <f t="shared" si="0"/>
        <v>142</v>
      </c>
      <c r="D7" s="110">
        <f t="shared" si="1"/>
        <v>142</v>
      </c>
      <c r="E7" s="110">
        <v>4</v>
      </c>
      <c r="F7" s="110">
        <v>0</v>
      </c>
      <c r="G7" s="110">
        <v>60</v>
      </c>
      <c r="H7" s="110">
        <v>12</v>
      </c>
      <c r="I7" s="58">
        <v>45</v>
      </c>
      <c r="J7" s="58">
        <v>25</v>
      </c>
      <c r="K7" s="58">
        <v>0</v>
      </c>
      <c r="L7" s="58">
        <v>0</v>
      </c>
      <c r="M7" s="87">
        <v>0</v>
      </c>
    </row>
    <row r="8" spans="1:13" ht="18" customHeight="1">
      <c r="A8" s="178">
        <v>5</v>
      </c>
      <c r="B8" s="168" t="s">
        <v>278</v>
      </c>
      <c r="C8" s="110">
        <f t="shared" si="0"/>
        <v>102</v>
      </c>
      <c r="D8" s="110">
        <f t="shared" si="1"/>
        <v>102</v>
      </c>
      <c r="E8" s="110">
        <v>5</v>
      </c>
      <c r="F8" s="110">
        <v>0</v>
      </c>
      <c r="G8" s="110">
        <v>0</v>
      </c>
      <c r="H8" s="110">
        <v>7</v>
      </c>
      <c r="I8" s="58">
        <v>25</v>
      </c>
      <c r="J8" s="58">
        <v>7</v>
      </c>
      <c r="K8" s="105">
        <v>45</v>
      </c>
      <c r="L8" s="58">
        <v>7</v>
      </c>
      <c r="M8" s="87">
        <v>25</v>
      </c>
    </row>
    <row r="9" spans="1:13" ht="18" customHeight="1">
      <c r="A9" s="178">
        <v>6</v>
      </c>
      <c r="B9" s="168" t="s">
        <v>839</v>
      </c>
      <c r="C9" s="110">
        <f t="shared" si="0"/>
        <v>92</v>
      </c>
      <c r="D9" s="110">
        <f t="shared" si="1"/>
        <v>92</v>
      </c>
      <c r="E9" s="110">
        <v>6</v>
      </c>
      <c r="F9" s="110">
        <v>0</v>
      </c>
      <c r="G9" s="110">
        <v>30</v>
      </c>
      <c r="H9" s="110">
        <v>7</v>
      </c>
      <c r="I9" s="58">
        <v>0</v>
      </c>
      <c r="J9" s="58">
        <v>12</v>
      </c>
      <c r="K9" s="58">
        <v>0</v>
      </c>
      <c r="L9" s="58">
        <v>25</v>
      </c>
      <c r="M9" s="87">
        <v>25</v>
      </c>
    </row>
    <row r="10" spans="1:13" ht="18" customHeight="1">
      <c r="A10" s="178">
        <v>7</v>
      </c>
      <c r="B10" s="168" t="s">
        <v>1262</v>
      </c>
      <c r="C10" s="110">
        <f t="shared" si="0"/>
        <v>64</v>
      </c>
      <c r="D10" s="110">
        <f t="shared" si="1"/>
        <v>64</v>
      </c>
      <c r="E10" s="110">
        <v>7</v>
      </c>
      <c r="F10" s="110">
        <v>0</v>
      </c>
      <c r="G10" s="110">
        <v>0</v>
      </c>
      <c r="H10" s="110">
        <v>0</v>
      </c>
      <c r="I10" s="58">
        <v>0</v>
      </c>
      <c r="J10" s="58">
        <v>12</v>
      </c>
      <c r="K10" s="58">
        <v>0</v>
      </c>
      <c r="L10" s="58">
        <v>7</v>
      </c>
      <c r="M10" s="87">
        <v>45</v>
      </c>
    </row>
    <row r="11" spans="1:13" ht="18" customHeight="1">
      <c r="A11" s="178">
        <v>8</v>
      </c>
      <c r="B11" s="168" t="s">
        <v>1244</v>
      </c>
      <c r="C11" s="110">
        <f t="shared" si="0"/>
        <v>56</v>
      </c>
      <c r="D11" s="110">
        <f t="shared" si="1"/>
        <v>56</v>
      </c>
      <c r="E11" s="110">
        <v>8</v>
      </c>
      <c r="F11" s="110">
        <v>0</v>
      </c>
      <c r="G11" s="110">
        <v>0</v>
      </c>
      <c r="H11" s="110">
        <v>12</v>
      </c>
      <c r="I11" s="58">
        <v>0</v>
      </c>
      <c r="J11" s="58">
        <v>7</v>
      </c>
      <c r="K11" s="58">
        <v>0</v>
      </c>
      <c r="L11" s="58">
        <v>25</v>
      </c>
      <c r="M11" s="87">
        <v>12</v>
      </c>
    </row>
    <row r="12" spans="1:13" ht="18" customHeight="1">
      <c r="A12" s="178">
        <v>8</v>
      </c>
      <c r="B12" s="168" t="s">
        <v>1422</v>
      </c>
      <c r="C12" s="110">
        <f t="shared" si="0"/>
        <v>56</v>
      </c>
      <c r="D12" s="110">
        <f t="shared" si="1"/>
        <v>56</v>
      </c>
      <c r="E12" s="110">
        <v>8</v>
      </c>
      <c r="F12" s="105">
        <v>25</v>
      </c>
      <c r="G12" s="110">
        <v>0</v>
      </c>
      <c r="H12" s="110">
        <v>12</v>
      </c>
      <c r="I12" s="58">
        <v>0</v>
      </c>
      <c r="J12" s="58">
        <v>0</v>
      </c>
      <c r="K12" s="58">
        <v>0</v>
      </c>
      <c r="L12" s="58">
        <v>7</v>
      </c>
      <c r="M12" s="87">
        <v>12</v>
      </c>
    </row>
    <row r="13" spans="1:13" ht="18" customHeight="1">
      <c r="A13" s="178">
        <v>10</v>
      </c>
      <c r="B13" s="168" t="s">
        <v>271</v>
      </c>
      <c r="C13" s="110">
        <f t="shared" si="0"/>
        <v>54</v>
      </c>
      <c r="D13" s="110">
        <f t="shared" si="1"/>
        <v>54</v>
      </c>
      <c r="E13" s="110">
        <v>10</v>
      </c>
      <c r="F13" s="110">
        <v>0</v>
      </c>
      <c r="G13" s="110">
        <v>0</v>
      </c>
      <c r="H13" s="110">
        <v>25</v>
      </c>
      <c r="I13" s="58">
        <v>0</v>
      </c>
      <c r="J13" s="58">
        <v>12</v>
      </c>
      <c r="K13" s="58">
        <v>0</v>
      </c>
      <c r="L13" s="58">
        <v>5</v>
      </c>
      <c r="M13" s="87">
        <v>12</v>
      </c>
    </row>
    <row r="14" spans="1:13" ht="18" customHeight="1">
      <c r="A14" s="178">
        <v>11</v>
      </c>
      <c r="B14" s="168" t="s">
        <v>625</v>
      </c>
      <c r="C14" s="110">
        <f t="shared" si="0"/>
        <v>49</v>
      </c>
      <c r="D14" s="110">
        <f t="shared" si="1"/>
        <v>49</v>
      </c>
      <c r="E14" s="110">
        <v>11</v>
      </c>
      <c r="F14" s="110">
        <v>0</v>
      </c>
      <c r="G14" s="110">
        <v>0</v>
      </c>
      <c r="H14" s="110">
        <v>0</v>
      </c>
      <c r="I14" s="58">
        <v>12</v>
      </c>
      <c r="J14" s="58">
        <v>5</v>
      </c>
      <c r="K14" s="105">
        <v>25</v>
      </c>
      <c r="L14" s="58">
        <v>0</v>
      </c>
      <c r="M14" s="87">
        <v>7</v>
      </c>
    </row>
    <row r="15" spans="1:13" ht="18" customHeight="1">
      <c r="A15" s="178">
        <v>12</v>
      </c>
      <c r="B15" s="168" t="s">
        <v>1246</v>
      </c>
      <c r="C15" s="110">
        <f t="shared" si="0"/>
        <v>44</v>
      </c>
      <c r="D15" s="110">
        <f t="shared" si="1"/>
        <v>44</v>
      </c>
      <c r="E15" s="110">
        <v>12</v>
      </c>
      <c r="F15" s="105">
        <v>25</v>
      </c>
      <c r="G15" s="110">
        <v>0</v>
      </c>
      <c r="H15" s="110">
        <v>0</v>
      </c>
      <c r="I15" s="58">
        <v>0</v>
      </c>
      <c r="J15" s="58">
        <v>12</v>
      </c>
      <c r="K15" s="58">
        <v>0</v>
      </c>
      <c r="L15" s="58">
        <v>0</v>
      </c>
      <c r="M15" s="87">
        <v>7</v>
      </c>
    </row>
    <row r="16" spans="1:13" ht="18" customHeight="1">
      <c r="A16" s="178">
        <v>13</v>
      </c>
      <c r="B16" s="168" t="s">
        <v>426</v>
      </c>
      <c r="C16" s="110">
        <f t="shared" si="0"/>
        <v>43</v>
      </c>
      <c r="D16" s="110">
        <f t="shared" si="1"/>
        <v>43</v>
      </c>
      <c r="E16" s="110">
        <v>13</v>
      </c>
      <c r="F16" s="105">
        <v>12</v>
      </c>
      <c r="G16" s="110">
        <v>0</v>
      </c>
      <c r="H16" s="110">
        <v>7</v>
      </c>
      <c r="I16" s="58">
        <v>0</v>
      </c>
      <c r="J16" s="58">
        <v>7</v>
      </c>
      <c r="K16" s="58">
        <v>0</v>
      </c>
      <c r="L16" s="58">
        <v>12</v>
      </c>
      <c r="M16" s="87">
        <v>12</v>
      </c>
    </row>
    <row r="17" spans="1:13" ht="18" customHeight="1">
      <c r="A17" s="178">
        <v>14</v>
      </c>
      <c r="B17" s="168" t="s">
        <v>282</v>
      </c>
      <c r="C17" s="110">
        <f t="shared" si="0"/>
        <v>34</v>
      </c>
      <c r="D17" s="110">
        <f t="shared" si="1"/>
        <v>34</v>
      </c>
      <c r="E17" s="110">
        <v>14</v>
      </c>
      <c r="F17" s="110">
        <v>0</v>
      </c>
      <c r="G17" s="110">
        <v>0</v>
      </c>
      <c r="H17" s="110">
        <v>5</v>
      </c>
      <c r="I17" s="58">
        <v>12</v>
      </c>
      <c r="J17" s="58">
        <v>5</v>
      </c>
      <c r="K17" s="58">
        <v>0</v>
      </c>
      <c r="L17" s="58">
        <v>12</v>
      </c>
      <c r="M17" s="87">
        <v>5</v>
      </c>
    </row>
    <row r="18" spans="1:13" ht="18" customHeight="1">
      <c r="A18" s="178">
        <v>15</v>
      </c>
      <c r="B18" s="168" t="s">
        <v>275</v>
      </c>
      <c r="C18" s="110">
        <f t="shared" si="0"/>
        <v>31</v>
      </c>
      <c r="D18" s="110">
        <f t="shared" si="1"/>
        <v>31</v>
      </c>
      <c r="E18" s="110">
        <v>15</v>
      </c>
      <c r="F18" s="110">
        <v>0</v>
      </c>
      <c r="G18" s="110">
        <v>0</v>
      </c>
      <c r="H18" s="110">
        <v>7</v>
      </c>
      <c r="I18" s="58">
        <v>0</v>
      </c>
      <c r="J18" s="58">
        <v>7</v>
      </c>
      <c r="K18" s="58">
        <v>0</v>
      </c>
      <c r="L18" s="58">
        <v>12</v>
      </c>
      <c r="M18" s="87">
        <v>5</v>
      </c>
    </row>
    <row r="19" spans="1:13" ht="18" customHeight="1">
      <c r="A19" s="178">
        <v>15</v>
      </c>
      <c r="B19" s="168" t="s">
        <v>428</v>
      </c>
      <c r="C19" s="110">
        <f t="shared" si="0"/>
        <v>31</v>
      </c>
      <c r="D19" s="110">
        <f t="shared" si="1"/>
        <v>31</v>
      </c>
      <c r="E19" s="110">
        <v>15</v>
      </c>
      <c r="F19" s="105">
        <v>12</v>
      </c>
      <c r="G19" s="110">
        <v>0</v>
      </c>
      <c r="H19" s="110">
        <v>7</v>
      </c>
      <c r="I19" s="58">
        <v>0</v>
      </c>
      <c r="J19" s="58">
        <v>5</v>
      </c>
      <c r="K19" s="58">
        <v>0</v>
      </c>
      <c r="L19" s="58">
        <v>0</v>
      </c>
      <c r="M19" s="87">
        <v>7</v>
      </c>
    </row>
    <row r="20" spans="1:13" ht="18" customHeight="1">
      <c r="A20" s="178">
        <v>17</v>
      </c>
      <c r="B20" s="168" t="s">
        <v>964</v>
      </c>
      <c r="C20" s="110">
        <f t="shared" si="0"/>
        <v>30</v>
      </c>
      <c r="D20" s="110">
        <f t="shared" si="1"/>
        <v>30</v>
      </c>
      <c r="E20" s="110">
        <v>17</v>
      </c>
      <c r="F20" s="110">
        <v>0</v>
      </c>
      <c r="G20" s="110">
        <v>0</v>
      </c>
      <c r="H20" s="110">
        <v>0</v>
      </c>
      <c r="I20" s="58">
        <v>0</v>
      </c>
      <c r="J20" s="58">
        <v>5</v>
      </c>
      <c r="K20" s="105">
        <v>25</v>
      </c>
      <c r="L20" s="58">
        <v>0</v>
      </c>
      <c r="M20" s="87">
        <v>0</v>
      </c>
    </row>
    <row r="21" spans="1:13" ht="18" customHeight="1">
      <c r="A21" s="178">
        <v>18</v>
      </c>
      <c r="B21" s="168" t="s">
        <v>427</v>
      </c>
      <c r="C21" s="110">
        <f t="shared" si="0"/>
        <v>29</v>
      </c>
      <c r="D21" s="110">
        <f t="shared" si="1"/>
        <v>29</v>
      </c>
      <c r="E21" s="110">
        <v>18</v>
      </c>
      <c r="F21" s="105">
        <v>12</v>
      </c>
      <c r="G21" s="110">
        <v>0</v>
      </c>
      <c r="H21" s="110">
        <v>0</v>
      </c>
      <c r="I21" s="58">
        <v>0</v>
      </c>
      <c r="J21" s="58">
        <v>7</v>
      </c>
      <c r="K21" s="58">
        <v>0</v>
      </c>
      <c r="L21" s="58">
        <v>5</v>
      </c>
      <c r="M21" s="87">
        <v>5</v>
      </c>
    </row>
    <row r="22" spans="1:13" ht="18" customHeight="1">
      <c r="A22" s="178">
        <v>18</v>
      </c>
      <c r="B22" s="168" t="s">
        <v>627</v>
      </c>
      <c r="C22" s="110">
        <f t="shared" si="0"/>
        <v>29</v>
      </c>
      <c r="D22" s="110">
        <f t="shared" si="1"/>
        <v>29</v>
      </c>
      <c r="E22" s="110">
        <v>18</v>
      </c>
      <c r="F22" s="110">
        <v>0</v>
      </c>
      <c r="G22" s="110">
        <v>0</v>
      </c>
      <c r="H22" s="110">
        <v>0</v>
      </c>
      <c r="I22" s="58">
        <v>12</v>
      </c>
      <c r="J22" s="58">
        <v>5</v>
      </c>
      <c r="K22" s="58">
        <v>0</v>
      </c>
      <c r="L22" s="58">
        <v>5</v>
      </c>
      <c r="M22" s="87">
        <v>7</v>
      </c>
    </row>
    <row r="23" spans="1:13" ht="18" customHeight="1">
      <c r="A23" s="178">
        <v>20</v>
      </c>
      <c r="B23" s="168" t="s">
        <v>279</v>
      </c>
      <c r="C23" s="110">
        <f t="shared" si="0"/>
        <v>26</v>
      </c>
      <c r="D23" s="110">
        <f t="shared" si="1"/>
        <v>26</v>
      </c>
      <c r="E23" s="110">
        <v>20</v>
      </c>
      <c r="F23" s="110">
        <v>0</v>
      </c>
      <c r="G23" s="110">
        <v>0</v>
      </c>
      <c r="H23" s="110">
        <v>7</v>
      </c>
      <c r="I23" s="58">
        <v>0</v>
      </c>
      <c r="J23" s="58">
        <v>5</v>
      </c>
      <c r="K23" s="58">
        <v>0</v>
      </c>
      <c r="L23" s="58">
        <v>7</v>
      </c>
      <c r="M23" s="87">
        <v>7</v>
      </c>
    </row>
    <row r="24" spans="1:13" ht="18" customHeight="1">
      <c r="A24" s="178">
        <v>21</v>
      </c>
      <c r="B24" s="168" t="s">
        <v>270</v>
      </c>
      <c r="C24" s="110">
        <f t="shared" si="0"/>
        <v>25</v>
      </c>
      <c r="D24" s="110">
        <f t="shared" si="1"/>
        <v>25</v>
      </c>
      <c r="E24" s="110">
        <v>21</v>
      </c>
      <c r="F24" s="110">
        <v>0</v>
      </c>
      <c r="G24" s="110">
        <v>0</v>
      </c>
      <c r="H24" s="110">
        <v>25</v>
      </c>
      <c r="I24" s="58">
        <v>0</v>
      </c>
      <c r="J24" s="58">
        <v>0</v>
      </c>
      <c r="K24" s="58">
        <v>0</v>
      </c>
      <c r="L24" s="58">
        <v>0</v>
      </c>
      <c r="M24" s="87">
        <v>0</v>
      </c>
    </row>
    <row r="25" spans="1:13" ht="18" customHeight="1">
      <c r="A25" s="178">
        <v>21</v>
      </c>
      <c r="B25" s="168" t="s">
        <v>498</v>
      </c>
      <c r="C25" s="110">
        <f t="shared" si="0"/>
        <v>25</v>
      </c>
      <c r="D25" s="110">
        <f t="shared" si="1"/>
        <v>25</v>
      </c>
      <c r="E25" s="110">
        <v>21</v>
      </c>
      <c r="F25" s="110">
        <v>0</v>
      </c>
      <c r="G25" s="110">
        <v>0</v>
      </c>
      <c r="H25" s="110">
        <v>0</v>
      </c>
      <c r="I25" s="58">
        <v>25</v>
      </c>
      <c r="J25" s="58">
        <v>0</v>
      </c>
      <c r="K25" s="58">
        <v>0</v>
      </c>
      <c r="L25" s="58">
        <v>0</v>
      </c>
      <c r="M25" s="87">
        <v>0</v>
      </c>
    </row>
    <row r="26" spans="1:13" ht="18" customHeight="1">
      <c r="A26" s="178">
        <v>23</v>
      </c>
      <c r="B26" s="168" t="s">
        <v>280</v>
      </c>
      <c r="C26" s="110">
        <f t="shared" si="0"/>
        <v>24</v>
      </c>
      <c r="D26" s="110">
        <f t="shared" si="1"/>
        <v>24</v>
      </c>
      <c r="E26" s="110">
        <v>23</v>
      </c>
      <c r="F26" s="110">
        <v>0</v>
      </c>
      <c r="G26" s="110">
        <v>0</v>
      </c>
      <c r="H26" s="110">
        <v>5</v>
      </c>
      <c r="I26" s="58">
        <v>0</v>
      </c>
      <c r="J26" s="58">
        <v>0</v>
      </c>
      <c r="K26" s="58">
        <v>0</v>
      </c>
      <c r="L26" s="58">
        <v>12</v>
      </c>
      <c r="M26" s="87">
        <v>7</v>
      </c>
    </row>
    <row r="27" spans="1:13" ht="18" customHeight="1">
      <c r="A27" s="178">
        <v>24</v>
      </c>
      <c r="B27" s="168" t="s">
        <v>626</v>
      </c>
      <c r="C27" s="110">
        <f t="shared" si="0"/>
        <v>22</v>
      </c>
      <c r="D27" s="110">
        <f t="shared" si="1"/>
        <v>22</v>
      </c>
      <c r="E27" s="110">
        <v>24</v>
      </c>
      <c r="F27" s="110">
        <v>0</v>
      </c>
      <c r="G27" s="110">
        <v>0</v>
      </c>
      <c r="H27" s="110">
        <v>5</v>
      </c>
      <c r="I27" s="58">
        <v>12</v>
      </c>
      <c r="J27" s="58">
        <v>0</v>
      </c>
      <c r="K27" s="58">
        <v>0</v>
      </c>
      <c r="L27" s="58">
        <v>5</v>
      </c>
      <c r="M27" s="87">
        <v>0</v>
      </c>
    </row>
    <row r="28" spans="1:13" ht="18" customHeight="1">
      <c r="A28" s="178">
        <v>24</v>
      </c>
      <c r="B28" s="168" t="s">
        <v>276</v>
      </c>
      <c r="C28" s="110">
        <f t="shared" si="0"/>
        <v>22</v>
      </c>
      <c r="D28" s="110">
        <f t="shared" si="1"/>
        <v>22</v>
      </c>
      <c r="E28" s="110">
        <v>24</v>
      </c>
      <c r="F28" s="110">
        <v>0</v>
      </c>
      <c r="G28" s="110">
        <v>0</v>
      </c>
      <c r="H28" s="110">
        <v>7</v>
      </c>
      <c r="I28" s="58">
        <v>0</v>
      </c>
      <c r="J28" s="58">
        <v>5</v>
      </c>
      <c r="K28" s="58">
        <v>0</v>
      </c>
      <c r="L28" s="58">
        <v>5</v>
      </c>
      <c r="M28" s="87">
        <v>5</v>
      </c>
    </row>
    <row r="29" spans="1:13" ht="18" customHeight="1">
      <c r="A29" s="178">
        <v>26</v>
      </c>
      <c r="B29" s="168" t="s">
        <v>272</v>
      </c>
      <c r="C29" s="110">
        <f t="shared" si="0"/>
        <v>20</v>
      </c>
      <c r="D29" s="110">
        <f t="shared" si="1"/>
        <v>20</v>
      </c>
      <c r="E29" s="110">
        <v>26</v>
      </c>
      <c r="F29" s="110">
        <v>0</v>
      </c>
      <c r="G29" s="110">
        <v>20</v>
      </c>
      <c r="H29" s="110">
        <v>0</v>
      </c>
      <c r="I29" s="58">
        <v>0</v>
      </c>
      <c r="J29" s="58">
        <v>0</v>
      </c>
      <c r="K29" s="58">
        <v>0</v>
      </c>
      <c r="L29" s="58">
        <v>0</v>
      </c>
      <c r="M29" s="87">
        <v>0</v>
      </c>
    </row>
    <row r="30" spans="1:13" ht="18" customHeight="1">
      <c r="A30" s="178">
        <v>27</v>
      </c>
      <c r="B30" s="168" t="s">
        <v>962</v>
      </c>
      <c r="C30" s="110">
        <f t="shared" si="0"/>
        <v>17</v>
      </c>
      <c r="D30" s="110">
        <f t="shared" si="1"/>
        <v>17</v>
      </c>
      <c r="E30" s="110">
        <v>27</v>
      </c>
      <c r="F30" s="110">
        <v>0</v>
      </c>
      <c r="G30" s="110">
        <v>0</v>
      </c>
      <c r="H30" s="110">
        <v>0</v>
      </c>
      <c r="I30" s="58">
        <v>0</v>
      </c>
      <c r="J30" s="58">
        <v>7</v>
      </c>
      <c r="K30" s="58">
        <v>0</v>
      </c>
      <c r="L30" s="58">
        <v>5</v>
      </c>
      <c r="M30" s="87">
        <v>5</v>
      </c>
    </row>
    <row r="31" spans="1:13" ht="18" customHeight="1">
      <c r="A31" s="178">
        <v>27</v>
      </c>
      <c r="B31" s="168" t="s">
        <v>803</v>
      </c>
      <c r="C31" s="110">
        <f t="shared" si="0"/>
        <v>17</v>
      </c>
      <c r="D31" s="110">
        <f t="shared" si="1"/>
        <v>17</v>
      </c>
      <c r="E31" s="110">
        <v>27</v>
      </c>
      <c r="F31" s="110">
        <v>0</v>
      </c>
      <c r="G31" s="110">
        <v>0</v>
      </c>
      <c r="H31" s="110">
        <v>5</v>
      </c>
      <c r="I31" s="58">
        <v>0</v>
      </c>
      <c r="J31" s="58">
        <v>5</v>
      </c>
      <c r="K31" s="58">
        <v>0</v>
      </c>
      <c r="L31" s="58">
        <v>0</v>
      </c>
      <c r="M31" s="87">
        <v>7</v>
      </c>
    </row>
    <row r="32" spans="1:13" ht="18" customHeight="1">
      <c r="A32" s="178">
        <v>29</v>
      </c>
      <c r="B32" s="168" t="s">
        <v>273</v>
      </c>
      <c r="C32" s="110">
        <f t="shared" si="0"/>
        <v>14</v>
      </c>
      <c r="D32" s="110">
        <f t="shared" si="1"/>
        <v>14</v>
      </c>
      <c r="E32" s="110">
        <v>29</v>
      </c>
      <c r="F32" s="110">
        <v>0</v>
      </c>
      <c r="G32" s="110">
        <v>14</v>
      </c>
      <c r="H32" s="110">
        <v>0</v>
      </c>
      <c r="I32" s="58">
        <v>0</v>
      </c>
      <c r="J32" s="58">
        <v>0</v>
      </c>
      <c r="K32" s="58">
        <v>0</v>
      </c>
      <c r="L32" s="58">
        <v>0</v>
      </c>
      <c r="M32" s="87">
        <v>0</v>
      </c>
    </row>
    <row r="33" spans="1:13" ht="18" customHeight="1">
      <c r="A33" s="178">
        <v>29</v>
      </c>
      <c r="B33" s="168" t="s">
        <v>274</v>
      </c>
      <c r="C33" s="110">
        <f t="shared" si="0"/>
        <v>14</v>
      </c>
      <c r="D33" s="110">
        <f t="shared" si="1"/>
        <v>14</v>
      </c>
      <c r="E33" s="110">
        <v>29</v>
      </c>
      <c r="F33" s="110">
        <v>0</v>
      </c>
      <c r="G33" s="110">
        <v>14</v>
      </c>
      <c r="H33" s="110">
        <v>0</v>
      </c>
      <c r="I33" s="58">
        <v>0</v>
      </c>
      <c r="J33" s="58">
        <v>0</v>
      </c>
      <c r="K33" s="58">
        <v>0</v>
      </c>
      <c r="L33" s="58">
        <v>0</v>
      </c>
      <c r="M33" s="87">
        <v>0</v>
      </c>
    </row>
    <row r="34" spans="1:13" ht="18" customHeight="1">
      <c r="A34" s="178">
        <v>29</v>
      </c>
      <c r="B34" s="168" t="s">
        <v>961</v>
      </c>
      <c r="C34" s="110">
        <f t="shared" si="0"/>
        <v>14</v>
      </c>
      <c r="D34" s="110">
        <f t="shared" si="1"/>
        <v>14</v>
      </c>
      <c r="E34" s="110">
        <v>29</v>
      </c>
      <c r="F34" s="110">
        <v>0</v>
      </c>
      <c r="G34" s="110">
        <v>0</v>
      </c>
      <c r="H34" s="110">
        <v>0</v>
      </c>
      <c r="I34" s="58">
        <v>0</v>
      </c>
      <c r="J34" s="58">
        <v>7</v>
      </c>
      <c r="K34" s="58">
        <v>0</v>
      </c>
      <c r="L34" s="58">
        <v>7</v>
      </c>
      <c r="M34" s="87">
        <v>0</v>
      </c>
    </row>
    <row r="35" spans="1:13" ht="18" customHeight="1">
      <c r="A35" s="178">
        <v>32</v>
      </c>
      <c r="B35" s="168" t="s">
        <v>437</v>
      </c>
      <c r="C35" s="110">
        <f t="shared" si="0"/>
        <v>12</v>
      </c>
      <c r="D35" s="110">
        <f t="shared" si="1"/>
        <v>12</v>
      </c>
      <c r="E35" s="110">
        <v>32</v>
      </c>
      <c r="F35" s="105">
        <v>12</v>
      </c>
      <c r="G35" s="110">
        <v>0</v>
      </c>
      <c r="H35" s="110">
        <v>0</v>
      </c>
      <c r="I35" s="58">
        <v>0</v>
      </c>
      <c r="J35" s="58">
        <v>0</v>
      </c>
      <c r="K35" s="58">
        <v>0</v>
      </c>
      <c r="L35" s="58">
        <v>0</v>
      </c>
      <c r="M35" s="87">
        <v>0</v>
      </c>
    </row>
    <row r="36" spans="1:13" ht="18" customHeight="1">
      <c r="A36" s="178">
        <v>32</v>
      </c>
      <c r="B36" s="168" t="s">
        <v>624</v>
      </c>
      <c r="C36" s="110">
        <f t="shared" si="0"/>
        <v>12</v>
      </c>
      <c r="D36" s="110">
        <f t="shared" si="1"/>
        <v>12</v>
      </c>
      <c r="E36" s="110">
        <v>32</v>
      </c>
      <c r="F36" s="110">
        <v>0</v>
      </c>
      <c r="G36" s="110">
        <v>0</v>
      </c>
      <c r="H36" s="110">
        <v>0</v>
      </c>
      <c r="I36" s="58">
        <v>12</v>
      </c>
      <c r="J36" s="58">
        <v>0</v>
      </c>
      <c r="K36" s="58">
        <v>0</v>
      </c>
      <c r="L36" s="58">
        <v>0</v>
      </c>
      <c r="M36" s="87">
        <v>0</v>
      </c>
    </row>
    <row r="37" spans="1:13" ht="18" customHeight="1">
      <c r="A37" s="178">
        <v>34</v>
      </c>
      <c r="B37" s="168" t="s">
        <v>277</v>
      </c>
      <c r="C37" s="110">
        <f t="shared" si="0"/>
        <v>7</v>
      </c>
      <c r="D37" s="110">
        <f t="shared" si="1"/>
        <v>7</v>
      </c>
      <c r="E37" s="110">
        <v>34</v>
      </c>
      <c r="F37" s="110">
        <v>0</v>
      </c>
      <c r="G37" s="110">
        <v>0</v>
      </c>
      <c r="H37" s="110">
        <v>7</v>
      </c>
      <c r="I37" s="58">
        <v>0</v>
      </c>
      <c r="J37" s="58">
        <v>0</v>
      </c>
      <c r="K37" s="58">
        <v>0</v>
      </c>
      <c r="L37" s="58">
        <v>0</v>
      </c>
      <c r="M37" s="87">
        <v>0</v>
      </c>
    </row>
    <row r="38" spans="1:13" ht="18" customHeight="1">
      <c r="A38" s="178">
        <v>34</v>
      </c>
      <c r="B38" s="168" t="s">
        <v>963</v>
      </c>
      <c r="C38" s="110">
        <f t="shared" si="0"/>
        <v>7</v>
      </c>
      <c r="D38" s="110">
        <f t="shared" si="1"/>
        <v>7</v>
      </c>
      <c r="E38" s="110">
        <v>34</v>
      </c>
      <c r="F38" s="110">
        <v>0</v>
      </c>
      <c r="G38" s="110">
        <v>0</v>
      </c>
      <c r="H38" s="110">
        <v>0</v>
      </c>
      <c r="I38" s="58">
        <v>0</v>
      </c>
      <c r="J38" s="58">
        <v>7</v>
      </c>
      <c r="K38" s="58">
        <v>0</v>
      </c>
      <c r="L38" s="58">
        <v>0</v>
      </c>
      <c r="M38" s="87">
        <v>0</v>
      </c>
    </row>
    <row r="39" spans="1:13" ht="18" customHeight="1">
      <c r="A39" s="178">
        <v>34</v>
      </c>
      <c r="B39" s="168" t="s">
        <v>466</v>
      </c>
      <c r="C39" s="110">
        <f t="shared" si="0"/>
        <v>7</v>
      </c>
      <c r="D39" s="110">
        <f t="shared" si="1"/>
        <v>7</v>
      </c>
      <c r="E39" s="110">
        <v>34</v>
      </c>
      <c r="F39" s="110">
        <v>0</v>
      </c>
      <c r="G39" s="110">
        <v>0</v>
      </c>
      <c r="H39" s="110">
        <v>0</v>
      </c>
      <c r="I39" s="58">
        <v>0</v>
      </c>
      <c r="J39" s="58">
        <v>0</v>
      </c>
      <c r="K39" s="58">
        <v>0</v>
      </c>
      <c r="L39" s="58">
        <v>7</v>
      </c>
      <c r="M39" s="87">
        <v>0</v>
      </c>
    </row>
    <row r="40" spans="1:13" ht="18" customHeight="1">
      <c r="A40" s="178">
        <v>34</v>
      </c>
      <c r="B40" s="168" t="s">
        <v>804</v>
      </c>
      <c r="C40" s="110">
        <f t="shared" si="0"/>
        <v>7</v>
      </c>
      <c r="D40" s="110">
        <f t="shared" si="1"/>
        <v>7</v>
      </c>
      <c r="E40" s="110">
        <v>34</v>
      </c>
      <c r="F40" s="110">
        <v>0</v>
      </c>
      <c r="G40" s="110">
        <v>0</v>
      </c>
      <c r="H40" s="110">
        <v>0</v>
      </c>
      <c r="I40" s="58">
        <v>0</v>
      </c>
      <c r="J40" s="58">
        <v>0</v>
      </c>
      <c r="K40" s="58">
        <v>0</v>
      </c>
      <c r="L40" s="58">
        <v>0</v>
      </c>
      <c r="M40" s="87">
        <v>7</v>
      </c>
    </row>
    <row r="41" spans="1:13" ht="18" customHeight="1">
      <c r="A41" s="178">
        <v>38</v>
      </c>
      <c r="B41" s="168" t="s">
        <v>1421</v>
      </c>
      <c r="C41" s="110">
        <f t="shared" si="0"/>
        <v>5</v>
      </c>
      <c r="D41" s="110">
        <f t="shared" si="1"/>
        <v>5</v>
      </c>
      <c r="E41" s="110">
        <v>38</v>
      </c>
      <c r="F41" s="110">
        <v>0</v>
      </c>
      <c r="G41" s="110">
        <v>0</v>
      </c>
      <c r="H41" s="110">
        <v>5</v>
      </c>
      <c r="I41" s="58">
        <v>0</v>
      </c>
      <c r="J41" s="58">
        <v>0</v>
      </c>
      <c r="K41" s="58">
        <v>0</v>
      </c>
      <c r="L41" s="58">
        <v>0</v>
      </c>
      <c r="M41" s="87">
        <v>0</v>
      </c>
    </row>
    <row r="42" spans="1:13" ht="18" customHeight="1">
      <c r="A42" s="178">
        <v>38</v>
      </c>
      <c r="B42" s="168" t="s">
        <v>281</v>
      </c>
      <c r="C42" s="110">
        <f t="shared" si="0"/>
        <v>5</v>
      </c>
      <c r="D42" s="110">
        <f t="shared" si="1"/>
        <v>5</v>
      </c>
      <c r="E42" s="110">
        <v>38</v>
      </c>
      <c r="F42" s="110">
        <v>0</v>
      </c>
      <c r="G42" s="110">
        <v>0</v>
      </c>
      <c r="H42" s="110">
        <v>5</v>
      </c>
      <c r="I42" s="58">
        <v>0</v>
      </c>
      <c r="J42" s="58">
        <v>0</v>
      </c>
      <c r="K42" s="58">
        <v>0</v>
      </c>
      <c r="L42" s="58">
        <v>0</v>
      </c>
      <c r="M42" s="87">
        <v>0</v>
      </c>
    </row>
    <row r="43" spans="1:13" ht="18" customHeight="1">
      <c r="A43" s="178">
        <v>38</v>
      </c>
      <c r="B43" s="168" t="s">
        <v>965</v>
      </c>
      <c r="C43" s="110">
        <f t="shared" si="0"/>
        <v>5</v>
      </c>
      <c r="D43" s="110">
        <f t="shared" si="1"/>
        <v>5</v>
      </c>
      <c r="E43" s="110">
        <v>38</v>
      </c>
      <c r="F43" s="110">
        <v>0</v>
      </c>
      <c r="G43" s="110">
        <v>0</v>
      </c>
      <c r="H43" s="110">
        <v>0</v>
      </c>
      <c r="I43" s="58">
        <v>0</v>
      </c>
      <c r="J43" s="58">
        <v>5</v>
      </c>
      <c r="K43" s="58">
        <v>0</v>
      </c>
      <c r="L43" s="58">
        <v>0</v>
      </c>
      <c r="M43" s="87">
        <v>0</v>
      </c>
    </row>
    <row r="44" spans="1:13" ht="18" customHeight="1">
      <c r="A44" s="178">
        <v>38</v>
      </c>
      <c r="B44" s="168" t="s">
        <v>966</v>
      </c>
      <c r="C44" s="110">
        <f t="shared" si="0"/>
        <v>5</v>
      </c>
      <c r="D44" s="110">
        <f t="shared" si="1"/>
        <v>5</v>
      </c>
      <c r="E44" s="110">
        <v>38</v>
      </c>
      <c r="F44" s="110">
        <v>0</v>
      </c>
      <c r="G44" s="110">
        <v>0</v>
      </c>
      <c r="H44" s="110">
        <v>0</v>
      </c>
      <c r="I44" s="58">
        <v>0</v>
      </c>
      <c r="J44" s="58">
        <v>5</v>
      </c>
      <c r="K44" s="58">
        <v>0</v>
      </c>
      <c r="L44" s="58">
        <v>0</v>
      </c>
      <c r="M44" s="87">
        <v>0</v>
      </c>
    </row>
    <row r="45" spans="1:13" ht="18" customHeight="1">
      <c r="A45" s="178">
        <v>38</v>
      </c>
      <c r="B45" s="168" t="s">
        <v>467</v>
      </c>
      <c r="C45" s="110">
        <f t="shared" si="0"/>
        <v>5</v>
      </c>
      <c r="D45" s="110">
        <f t="shared" si="1"/>
        <v>5</v>
      </c>
      <c r="E45" s="110">
        <v>38</v>
      </c>
      <c r="F45" s="110">
        <v>0</v>
      </c>
      <c r="G45" s="110">
        <v>0</v>
      </c>
      <c r="H45" s="110">
        <v>0</v>
      </c>
      <c r="I45" s="58">
        <v>0</v>
      </c>
      <c r="J45" s="58">
        <v>0</v>
      </c>
      <c r="K45" s="58">
        <v>0</v>
      </c>
      <c r="L45" s="58">
        <v>5</v>
      </c>
      <c r="M45" s="87">
        <v>0</v>
      </c>
    </row>
    <row r="46" spans="1:13" ht="18" customHeight="1">
      <c r="A46" s="178">
        <v>38</v>
      </c>
      <c r="B46" s="168" t="s">
        <v>468</v>
      </c>
      <c r="C46" s="110">
        <f t="shared" si="0"/>
        <v>5</v>
      </c>
      <c r="D46" s="110">
        <f t="shared" si="1"/>
        <v>5</v>
      </c>
      <c r="E46" s="110">
        <v>38</v>
      </c>
      <c r="F46" s="110">
        <v>0</v>
      </c>
      <c r="G46" s="110">
        <v>0</v>
      </c>
      <c r="H46" s="110">
        <v>0</v>
      </c>
      <c r="I46" s="58">
        <v>0</v>
      </c>
      <c r="J46" s="58">
        <v>0</v>
      </c>
      <c r="K46" s="58">
        <v>0</v>
      </c>
      <c r="L46" s="58">
        <v>5</v>
      </c>
      <c r="M46" s="87">
        <v>0</v>
      </c>
    </row>
    <row r="47" spans="1:13" ht="18" customHeight="1">
      <c r="A47" s="178">
        <v>38</v>
      </c>
      <c r="B47" s="168" t="s">
        <v>469</v>
      </c>
      <c r="C47" s="110">
        <f t="shared" si="0"/>
        <v>5</v>
      </c>
      <c r="D47" s="110">
        <f t="shared" si="1"/>
        <v>5</v>
      </c>
      <c r="E47" s="110">
        <v>38</v>
      </c>
      <c r="F47" s="110">
        <v>0</v>
      </c>
      <c r="G47" s="110">
        <v>0</v>
      </c>
      <c r="H47" s="110">
        <v>0</v>
      </c>
      <c r="I47" s="58">
        <v>0</v>
      </c>
      <c r="J47" s="58">
        <v>0</v>
      </c>
      <c r="K47" s="58">
        <v>0</v>
      </c>
      <c r="L47" s="58">
        <v>5</v>
      </c>
      <c r="M47" s="87">
        <v>0</v>
      </c>
    </row>
    <row r="48" spans="1:13" ht="18" customHeight="1">
      <c r="A48" s="178">
        <v>38</v>
      </c>
      <c r="B48" s="168" t="s">
        <v>470</v>
      </c>
      <c r="C48" s="110">
        <f t="shared" si="0"/>
        <v>5</v>
      </c>
      <c r="D48" s="110">
        <f t="shared" si="1"/>
        <v>5</v>
      </c>
      <c r="E48" s="110">
        <v>38</v>
      </c>
      <c r="F48" s="110">
        <v>0</v>
      </c>
      <c r="G48" s="110">
        <v>0</v>
      </c>
      <c r="H48" s="110">
        <v>0</v>
      </c>
      <c r="I48" s="58">
        <v>0</v>
      </c>
      <c r="J48" s="58">
        <v>0</v>
      </c>
      <c r="K48" s="58">
        <v>0</v>
      </c>
      <c r="L48" s="58">
        <v>5</v>
      </c>
      <c r="M48" s="87">
        <v>0</v>
      </c>
    </row>
    <row r="49" spans="1:13" ht="18" customHeight="1">
      <c r="A49" s="178">
        <v>38</v>
      </c>
      <c r="B49" s="168" t="s">
        <v>805</v>
      </c>
      <c r="C49" s="110">
        <f t="shared" si="0"/>
        <v>5</v>
      </c>
      <c r="D49" s="110">
        <f t="shared" si="1"/>
        <v>5</v>
      </c>
      <c r="E49" s="110">
        <v>38</v>
      </c>
      <c r="F49" s="110">
        <v>0</v>
      </c>
      <c r="G49" s="110">
        <v>0</v>
      </c>
      <c r="H49" s="110">
        <v>0</v>
      </c>
      <c r="I49" s="58">
        <v>0</v>
      </c>
      <c r="J49" s="58">
        <v>0</v>
      </c>
      <c r="K49" s="58">
        <v>0</v>
      </c>
      <c r="L49" s="58">
        <v>0</v>
      </c>
      <c r="M49" s="87">
        <v>5</v>
      </c>
    </row>
    <row r="50" spans="1:13" ht="18" customHeight="1">
      <c r="A50" s="178">
        <v>47</v>
      </c>
      <c r="B50" s="168" t="s">
        <v>568</v>
      </c>
      <c r="C50" s="110">
        <f t="shared" si="0"/>
        <v>0</v>
      </c>
      <c r="D50" s="110">
        <f t="shared" si="1"/>
        <v>0</v>
      </c>
      <c r="E50" s="110">
        <v>47</v>
      </c>
      <c r="F50" s="110">
        <v>0</v>
      </c>
      <c r="G50" s="110">
        <v>0</v>
      </c>
      <c r="H50" s="110">
        <v>0</v>
      </c>
      <c r="I50" s="58">
        <v>0</v>
      </c>
      <c r="J50" s="58">
        <v>0</v>
      </c>
      <c r="K50" s="58">
        <v>0</v>
      </c>
      <c r="L50" s="58">
        <v>0</v>
      </c>
      <c r="M50" s="87">
        <v>0</v>
      </c>
    </row>
    <row r="51" spans="1:13" ht="18" customHeight="1">
      <c r="A51" s="179"/>
      <c r="B51" s="170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80"/>
    </row>
    <row r="52" spans="1:13" ht="18" customHeight="1">
      <c r="A52" s="181"/>
      <c r="B52" s="171"/>
      <c r="C52" s="105"/>
      <c r="D52" s="105"/>
      <c r="E52" s="105"/>
      <c r="F52" s="105">
        <v>2008</v>
      </c>
      <c r="G52" s="105">
        <v>2008</v>
      </c>
      <c r="H52" s="105">
        <v>2008</v>
      </c>
      <c r="I52" s="58">
        <v>2008</v>
      </c>
      <c r="J52" s="57">
        <v>2008</v>
      </c>
      <c r="K52" s="57">
        <v>2008</v>
      </c>
      <c r="L52" s="57">
        <v>2008</v>
      </c>
      <c r="M52" s="88">
        <v>2008</v>
      </c>
    </row>
    <row r="53" spans="1:13" ht="18" customHeight="1">
      <c r="A53" s="177"/>
      <c r="B53" s="169" t="s">
        <v>1247</v>
      </c>
      <c r="C53" s="168"/>
      <c r="D53" s="110" t="s">
        <v>1002</v>
      </c>
      <c r="E53" s="110"/>
      <c r="F53" s="105" t="s">
        <v>1102</v>
      </c>
      <c r="G53" s="105" t="s">
        <v>1549</v>
      </c>
      <c r="H53" s="105" t="s">
        <v>1439</v>
      </c>
      <c r="I53" s="58" t="s">
        <v>1275</v>
      </c>
      <c r="J53" s="57" t="s">
        <v>1117</v>
      </c>
      <c r="K53" s="57" t="s">
        <v>440</v>
      </c>
      <c r="L53" s="57" t="s">
        <v>478</v>
      </c>
      <c r="M53" s="88" t="s">
        <v>152</v>
      </c>
    </row>
    <row r="54" spans="1:13" ht="18" customHeight="1">
      <c r="A54" s="178" t="s">
        <v>860</v>
      </c>
      <c r="B54" s="105" t="s">
        <v>853</v>
      </c>
      <c r="C54" s="110" t="s">
        <v>1001</v>
      </c>
      <c r="D54" s="110">
        <v>2008</v>
      </c>
      <c r="E54" s="110" t="s">
        <v>1003</v>
      </c>
      <c r="F54" s="105" t="s">
        <v>502</v>
      </c>
      <c r="G54" s="19" t="s">
        <v>1550</v>
      </c>
      <c r="H54" s="19" t="s">
        <v>1551</v>
      </c>
      <c r="I54" s="58" t="s">
        <v>1276</v>
      </c>
      <c r="J54" s="58" t="s">
        <v>1506</v>
      </c>
      <c r="K54" s="108">
        <v>39732</v>
      </c>
      <c r="L54" s="109" t="s">
        <v>479</v>
      </c>
      <c r="M54" s="87" t="s">
        <v>153</v>
      </c>
    </row>
    <row r="55" spans="1:13" ht="18" customHeight="1">
      <c r="A55" s="178">
        <v>1</v>
      </c>
      <c r="B55" s="168" t="s">
        <v>890</v>
      </c>
      <c r="C55" s="110">
        <f aca="true" t="shared" si="2" ref="C55:C80">LARGE(F55:M55,1)+LARGE(F55:M55,2)+LARGE(F55:M55,3)+LARGE(F55:M55,4)</f>
        <v>240</v>
      </c>
      <c r="D55" s="110">
        <f aca="true" t="shared" si="3" ref="D55:D80">LARGE(F55:M55,1)+LARGE(F55:M55,2)+LARGE(F55:M55,3)+LARGE(F55:M55,4)</f>
        <v>240</v>
      </c>
      <c r="E55" s="110">
        <v>1</v>
      </c>
      <c r="F55" s="110">
        <v>60</v>
      </c>
      <c r="G55" s="105">
        <v>60</v>
      </c>
      <c r="H55" s="110">
        <v>60</v>
      </c>
      <c r="I55" s="58">
        <v>0</v>
      </c>
      <c r="J55" s="58">
        <v>60</v>
      </c>
      <c r="K55" s="58">
        <v>0</v>
      </c>
      <c r="L55" s="58">
        <v>0</v>
      </c>
      <c r="M55" s="87">
        <v>60</v>
      </c>
    </row>
    <row r="56" spans="1:13" ht="18" customHeight="1">
      <c r="A56" s="178">
        <v>2</v>
      </c>
      <c r="B56" s="168" t="s">
        <v>1248</v>
      </c>
      <c r="C56" s="110">
        <f t="shared" si="2"/>
        <v>175</v>
      </c>
      <c r="D56" s="110">
        <f t="shared" si="3"/>
        <v>175</v>
      </c>
      <c r="E56" s="110">
        <v>2</v>
      </c>
      <c r="F56" s="110">
        <v>25</v>
      </c>
      <c r="G56" s="105">
        <v>0</v>
      </c>
      <c r="H56" s="110">
        <v>45</v>
      </c>
      <c r="I56" s="58">
        <v>0</v>
      </c>
      <c r="J56" s="58">
        <v>45</v>
      </c>
      <c r="K56" s="58">
        <v>0</v>
      </c>
      <c r="L56" s="58">
        <v>60</v>
      </c>
      <c r="M56" s="87">
        <v>0</v>
      </c>
    </row>
    <row r="57" spans="1:13" ht="18" customHeight="1">
      <c r="A57" s="178">
        <v>3</v>
      </c>
      <c r="B57" s="168" t="s">
        <v>1250</v>
      </c>
      <c r="C57" s="110">
        <f t="shared" si="2"/>
        <v>145</v>
      </c>
      <c r="D57" s="110">
        <f t="shared" si="3"/>
        <v>145</v>
      </c>
      <c r="E57" s="110">
        <v>3</v>
      </c>
      <c r="F57" s="110">
        <v>45</v>
      </c>
      <c r="G57" s="105">
        <v>0</v>
      </c>
      <c r="H57" s="110">
        <v>0</v>
      </c>
      <c r="I57" s="58">
        <v>0</v>
      </c>
      <c r="J57" s="58">
        <v>25</v>
      </c>
      <c r="K57" s="58">
        <v>0</v>
      </c>
      <c r="L57" s="58">
        <v>45</v>
      </c>
      <c r="M57" s="87">
        <v>30</v>
      </c>
    </row>
    <row r="58" spans="1:13" ht="18" customHeight="1">
      <c r="A58" s="178">
        <v>4</v>
      </c>
      <c r="B58" s="168" t="s">
        <v>429</v>
      </c>
      <c r="C58" s="110">
        <f t="shared" si="2"/>
        <v>137</v>
      </c>
      <c r="D58" s="110">
        <f t="shared" si="3"/>
        <v>137</v>
      </c>
      <c r="E58" s="110">
        <v>4</v>
      </c>
      <c r="F58" s="110">
        <v>7</v>
      </c>
      <c r="G58" s="105">
        <v>45</v>
      </c>
      <c r="H58" s="110">
        <v>0</v>
      </c>
      <c r="I58" s="58">
        <v>60</v>
      </c>
      <c r="J58" s="58">
        <v>25</v>
      </c>
      <c r="K58" s="58">
        <v>0</v>
      </c>
      <c r="L58" s="58">
        <v>0</v>
      </c>
      <c r="M58" s="87">
        <v>0</v>
      </c>
    </row>
    <row r="59" spans="1:13" ht="18" customHeight="1">
      <c r="A59" s="178">
        <v>5</v>
      </c>
      <c r="B59" s="168" t="s">
        <v>1533</v>
      </c>
      <c r="C59" s="110">
        <f t="shared" si="2"/>
        <v>94</v>
      </c>
      <c r="D59" s="110">
        <f t="shared" si="3"/>
        <v>94</v>
      </c>
      <c r="E59" s="110">
        <v>5</v>
      </c>
      <c r="F59" s="110">
        <v>0</v>
      </c>
      <c r="G59" s="105">
        <v>0</v>
      </c>
      <c r="H59" s="110">
        <v>25</v>
      </c>
      <c r="I59" s="58">
        <v>45</v>
      </c>
      <c r="J59" s="58">
        <v>0</v>
      </c>
      <c r="K59" s="58">
        <v>0</v>
      </c>
      <c r="L59" s="58">
        <v>12</v>
      </c>
      <c r="M59" s="87">
        <v>12</v>
      </c>
    </row>
    <row r="60" spans="1:13" ht="18" customHeight="1">
      <c r="A60" s="178">
        <v>5</v>
      </c>
      <c r="B60" s="168" t="s">
        <v>806</v>
      </c>
      <c r="C60" s="110">
        <f t="shared" si="2"/>
        <v>94</v>
      </c>
      <c r="D60" s="110">
        <f t="shared" si="3"/>
        <v>94</v>
      </c>
      <c r="E60" s="110">
        <v>5</v>
      </c>
      <c r="F60" s="110">
        <v>12</v>
      </c>
      <c r="G60" s="110">
        <v>0</v>
      </c>
      <c r="H60" s="110">
        <v>25</v>
      </c>
      <c r="I60" s="58">
        <v>0</v>
      </c>
      <c r="J60" s="58">
        <v>12</v>
      </c>
      <c r="K60" s="58">
        <v>0</v>
      </c>
      <c r="L60" s="58">
        <v>7</v>
      </c>
      <c r="M60" s="87">
        <v>45</v>
      </c>
    </row>
    <row r="61" spans="1:13" ht="18" customHeight="1">
      <c r="A61" s="178">
        <v>7</v>
      </c>
      <c r="B61" s="168" t="s">
        <v>1267</v>
      </c>
      <c r="C61" s="110">
        <f t="shared" si="2"/>
        <v>61</v>
      </c>
      <c r="D61" s="110">
        <f t="shared" si="3"/>
        <v>61</v>
      </c>
      <c r="E61" s="110">
        <v>7</v>
      </c>
      <c r="F61" s="110">
        <v>12</v>
      </c>
      <c r="G61" s="110">
        <v>0</v>
      </c>
      <c r="H61" s="110">
        <v>12</v>
      </c>
      <c r="I61" s="58">
        <v>0</v>
      </c>
      <c r="J61" s="58">
        <v>12</v>
      </c>
      <c r="K61" s="58">
        <v>0</v>
      </c>
      <c r="L61" s="58">
        <v>25</v>
      </c>
      <c r="M61" s="87">
        <v>12</v>
      </c>
    </row>
    <row r="62" spans="1:13" ht="18" customHeight="1">
      <c r="A62" s="178">
        <v>8</v>
      </c>
      <c r="B62" s="168" t="s">
        <v>291</v>
      </c>
      <c r="C62" s="110">
        <f t="shared" si="2"/>
        <v>39</v>
      </c>
      <c r="D62" s="110">
        <f t="shared" si="3"/>
        <v>39</v>
      </c>
      <c r="E62" s="110">
        <v>8</v>
      </c>
      <c r="F62" s="110">
        <v>0</v>
      </c>
      <c r="G62" s="105">
        <v>0</v>
      </c>
      <c r="H62" s="110">
        <v>7</v>
      </c>
      <c r="I62" s="58">
        <v>0</v>
      </c>
      <c r="J62" s="58">
        <v>7</v>
      </c>
      <c r="K62" s="58">
        <v>0</v>
      </c>
      <c r="L62" s="58">
        <v>25</v>
      </c>
      <c r="M62" s="87">
        <v>0</v>
      </c>
    </row>
    <row r="63" spans="1:13" ht="18" customHeight="1">
      <c r="A63" s="178">
        <v>9</v>
      </c>
      <c r="B63" s="168" t="s">
        <v>286</v>
      </c>
      <c r="C63" s="110">
        <f t="shared" si="2"/>
        <v>33</v>
      </c>
      <c r="D63" s="110">
        <f t="shared" si="3"/>
        <v>33</v>
      </c>
      <c r="E63" s="110">
        <v>9</v>
      </c>
      <c r="F63" s="110">
        <v>7</v>
      </c>
      <c r="G63" s="110">
        <v>0</v>
      </c>
      <c r="H63" s="110">
        <v>12</v>
      </c>
      <c r="I63" s="58">
        <v>0</v>
      </c>
      <c r="J63" s="58">
        <v>7</v>
      </c>
      <c r="K63" s="58">
        <v>0</v>
      </c>
      <c r="L63" s="58">
        <v>0</v>
      </c>
      <c r="M63" s="87">
        <v>7</v>
      </c>
    </row>
    <row r="64" spans="1:13" ht="18" customHeight="1">
      <c r="A64" s="178">
        <v>9</v>
      </c>
      <c r="B64" s="168" t="s">
        <v>288</v>
      </c>
      <c r="C64" s="110">
        <f t="shared" si="2"/>
        <v>33</v>
      </c>
      <c r="D64" s="110">
        <f t="shared" si="3"/>
        <v>33</v>
      </c>
      <c r="E64" s="110">
        <v>9</v>
      </c>
      <c r="F64" s="110">
        <v>0</v>
      </c>
      <c r="G64" s="105">
        <v>0</v>
      </c>
      <c r="H64" s="110">
        <v>12</v>
      </c>
      <c r="I64" s="58">
        <v>0</v>
      </c>
      <c r="J64" s="58">
        <v>7</v>
      </c>
      <c r="K64" s="58">
        <v>0</v>
      </c>
      <c r="L64" s="58">
        <v>7</v>
      </c>
      <c r="M64" s="87">
        <v>7</v>
      </c>
    </row>
    <row r="65" spans="1:13" ht="18" customHeight="1">
      <c r="A65" s="178">
        <v>11</v>
      </c>
      <c r="B65" s="168" t="s">
        <v>283</v>
      </c>
      <c r="C65" s="110">
        <f t="shared" si="2"/>
        <v>30</v>
      </c>
      <c r="D65" s="110">
        <f t="shared" si="3"/>
        <v>30</v>
      </c>
      <c r="E65" s="110">
        <v>11</v>
      </c>
      <c r="F65" s="110">
        <v>0</v>
      </c>
      <c r="G65" s="110">
        <v>30</v>
      </c>
      <c r="H65" s="110">
        <v>0</v>
      </c>
      <c r="I65" s="58">
        <v>0</v>
      </c>
      <c r="J65" s="58">
        <v>0</v>
      </c>
      <c r="K65" s="58">
        <v>0</v>
      </c>
      <c r="L65" s="58">
        <v>0</v>
      </c>
      <c r="M65" s="87">
        <v>0</v>
      </c>
    </row>
    <row r="66" spans="1:13" ht="18" customHeight="1">
      <c r="A66" s="178">
        <v>11</v>
      </c>
      <c r="B66" s="168" t="s">
        <v>628</v>
      </c>
      <c r="C66" s="110">
        <f t="shared" si="2"/>
        <v>30</v>
      </c>
      <c r="D66" s="110">
        <f t="shared" si="3"/>
        <v>30</v>
      </c>
      <c r="E66" s="110">
        <v>11</v>
      </c>
      <c r="F66" s="110">
        <v>0</v>
      </c>
      <c r="G66" s="105">
        <v>0</v>
      </c>
      <c r="H66" s="110">
        <v>0</v>
      </c>
      <c r="I66" s="58">
        <v>30</v>
      </c>
      <c r="J66" s="58">
        <v>0</v>
      </c>
      <c r="K66" s="58">
        <v>0</v>
      </c>
      <c r="L66" s="58">
        <v>0</v>
      </c>
      <c r="M66" s="87">
        <v>0</v>
      </c>
    </row>
    <row r="67" spans="1:13" ht="18" customHeight="1">
      <c r="A67" s="178">
        <v>13</v>
      </c>
      <c r="B67" s="168" t="s">
        <v>287</v>
      </c>
      <c r="C67" s="110">
        <f t="shared" si="2"/>
        <v>26</v>
      </c>
      <c r="D67" s="110">
        <f t="shared" si="3"/>
        <v>26</v>
      </c>
      <c r="E67" s="110">
        <v>13</v>
      </c>
      <c r="F67" s="110">
        <v>7</v>
      </c>
      <c r="G67" s="110">
        <v>0</v>
      </c>
      <c r="H67" s="110">
        <v>7</v>
      </c>
      <c r="I67" s="58">
        <v>0</v>
      </c>
      <c r="J67" s="58">
        <v>0</v>
      </c>
      <c r="K67" s="58">
        <v>0</v>
      </c>
      <c r="L67" s="58">
        <v>12</v>
      </c>
      <c r="M67" s="87">
        <v>0</v>
      </c>
    </row>
    <row r="68" spans="1:13" ht="18" customHeight="1">
      <c r="A68" s="178">
        <v>13</v>
      </c>
      <c r="B68" s="168" t="s">
        <v>959</v>
      </c>
      <c r="C68" s="110">
        <f t="shared" si="2"/>
        <v>26</v>
      </c>
      <c r="D68" s="110">
        <f t="shared" si="3"/>
        <v>26</v>
      </c>
      <c r="E68" s="110">
        <v>13</v>
      </c>
      <c r="F68" s="110">
        <v>0</v>
      </c>
      <c r="G68" s="105">
        <v>0</v>
      </c>
      <c r="H68" s="110">
        <v>0</v>
      </c>
      <c r="I68" s="58">
        <v>0</v>
      </c>
      <c r="J68" s="58">
        <v>12</v>
      </c>
      <c r="K68" s="58">
        <v>0</v>
      </c>
      <c r="L68" s="58">
        <v>7</v>
      </c>
      <c r="M68" s="87">
        <v>7</v>
      </c>
    </row>
    <row r="69" spans="1:13" ht="18" customHeight="1">
      <c r="A69" s="178">
        <v>15</v>
      </c>
      <c r="B69" s="168" t="s">
        <v>284</v>
      </c>
      <c r="C69" s="110">
        <f t="shared" si="2"/>
        <v>25</v>
      </c>
      <c r="D69" s="110">
        <f t="shared" si="3"/>
        <v>25</v>
      </c>
      <c r="E69" s="110">
        <v>15</v>
      </c>
      <c r="F69" s="110">
        <v>25</v>
      </c>
      <c r="G69" s="110">
        <v>0</v>
      </c>
      <c r="H69" s="110">
        <v>0</v>
      </c>
      <c r="I69" s="58">
        <v>0</v>
      </c>
      <c r="J69" s="58">
        <v>0</v>
      </c>
      <c r="K69" s="58">
        <v>0</v>
      </c>
      <c r="L69" s="58">
        <v>0</v>
      </c>
      <c r="M69" s="87">
        <v>0</v>
      </c>
    </row>
    <row r="70" spans="1:13" ht="18" customHeight="1">
      <c r="A70" s="178">
        <v>16</v>
      </c>
      <c r="B70" s="168" t="s">
        <v>438</v>
      </c>
      <c r="C70" s="110">
        <f t="shared" si="2"/>
        <v>24</v>
      </c>
      <c r="D70" s="110">
        <f t="shared" si="3"/>
        <v>24</v>
      </c>
      <c r="E70" s="110">
        <v>16</v>
      </c>
      <c r="F70" s="110">
        <v>12</v>
      </c>
      <c r="G70" s="110">
        <v>0</v>
      </c>
      <c r="H70" s="110">
        <v>0</v>
      </c>
      <c r="I70" s="58">
        <v>0</v>
      </c>
      <c r="J70" s="58">
        <v>12</v>
      </c>
      <c r="K70" s="58">
        <v>0</v>
      </c>
      <c r="L70" s="58">
        <v>0</v>
      </c>
      <c r="M70" s="87">
        <v>0</v>
      </c>
    </row>
    <row r="71" spans="1:13" ht="18" customHeight="1">
      <c r="A71" s="178">
        <v>17</v>
      </c>
      <c r="B71" s="168" t="s">
        <v>285</v>
      </c>
      <c r="C71" s="110">
        <f t="shared" si="2"/>
        <v>20</v>
      </c>
      <c r="D71" s="110">
        <f t="shared" si="3"/>
        <v>20</v>
      </c>
      <c r="E71" s="110">
        <v>17</v>
      </c>
      <c r="F71" s="110">
        <v>0</v>
      </c>
      <c r="G71" s="110">
        <v>20</v>
      </c>
      <c r="H71" s="110">
        <v>0</v>
      </c>
      <c r="I71" s="58">
        <v>0</v>
      </c>
      <c r="J71" s="58">
        <v>0</v>
      </c>
      <c r="K71" s="58">
        <v>0</v>
      </c>
      <c r="L71" s="58">
        <v>0</v>
      </c>
      <c r="M71" s="87">
        <v>0</v>
      </c>
    </row>
    <row r="72" spans="1:13" ht="18" customHeight="1">
      <c r="A72" s="178">
        <v>18</v>
      </c>
      <c r="B72" s="168" t="s">
        <v>840</v>
      </c>
      <c r="C72" s="110">
        <f t="shared" si="2"/>
        <v>19</v>
      </c>
      <c r="D72" s="110">
        <f t="shared" si="3"/>
        <v>19</v>
      </c>
      <c r="E72" s="110">
        <v>18</v>
      </c>
      <c r="F72" s="110">
        <v>12</v>
      </c>
      <c r="G72" s="110">
        <v>0</v>
      </c>
      <c r="H72" s="110">
        <v>0</v>
      </c>
      <c r="I72" s="58">
        <v>0</v>
      </c>
      <c r="J72" s="58">
        <v>0</v>
      </c>
      <c r="K72" s="58">
        <v>0</v>
      </c>
      <c r="L72" s="58">
        <v>0</v>
      </c>
      <c r="M72" s="87">
        <v>7</v>
      </c>
    </row>
    <row r="73" spans="1:13" ht="18" customHeight="1">
      <c r="A73" s="178">
        <v>18</v>
      </c>
      <c r="B73" s="168" t="s">
        <v>808</v>
      </c>
      <c r="C73" s="110">
        <f t="shared" si="2"/>
        <v>19</v>
      </c>
      <c r="D73" s="110">
        <f t="shared" si="3"/>
        <v>19</v>
      </c>
      <c r="E73" s="110">
        <v>18</v>
      </c>
      <c r="F73" s="110">
        <v>0</v>
      </c>
      <c r="G73" s="105">
        <v>0</v>
      </c>
      <c r="H73" s="110">
        <v>0</v>
      </c>
      <c r="I73" s="58">
        <v>0</v>
      </c>
      <c r="J73" s="58">
        <v>0</v>
      </c>
      <c r="K73" s="58">
        <v>0</v>
      </c>
      <c r="L73" s="58">
        <v>7</v>
      </c>
      <c r="M73" s="87">
        <v>12</v>
      </c>
    </row>
    <row r="74" spans="1:13" ht="18" customHeight="1">
      <c r="A74" s="178">
        <v>20</v>
      </c>
      <c r="B74" s="168" t="s">
        <v>289</v>
      </c>
      <c r="C74" s="110">
        <f t="shared" si="2"/>
        <v>12</v>
      </c>
      <c r="D74" s="110">
        <f t="shared" si="3"/>
        <v>12</v>
      </c>
      <c r="E74" s="110">
        <v>20</v>
      </c>
      <c r="F74" s="110">
        <v>0</v>
      </c>
      <c r="G74" s="105">
        <v>0</v>
      </c>
      <c r="H74" s="110">
        <v>12</v>
      </c>
      <c r="I74" s="58">
        <v>0</v>
      </c>
      <c r="J74" s="58">
        <v>0</v>
      </c>
      <c r="K74" s="58">
        <v>0</v>
      </c>
      <c r="L74" s="58">
        <v>0</v>
      </c>
      <c r="M74" s="87">
        <v>0</v>
      </c>
    </row>
    <row r="75" spans="1:13" ht="18" customHeight="1">
      <c r="A75" s="178">
        <v>20</v>
      </c>
      <c r="B75" s="168" t="s">
        <v>110</v>
      </c>
      <c r="C75" s="110">
        <f t="shared" si="2"/>
        <v>12</v>
      </c>
      <c r="D75" s="110">
        <f t="shared" si="3"/>
        <v>12</v>
      </c>
      <c r="E75" s="110">
        <v>20</v>
      </c>
      <c r="F75" s="110">
        <v>0</v>
      </c>
      <c r="G75" s="105">
        <v>0</v>
      </c>
      <c r="H75" s="110">
        <v>0</v>
      </c>
      <c r="I75" s="58">
        <v>0</v>
      </c>
      <c r="J75" s="58">
        <v>0</v>
      </c>
      <c r="K75" s="58">
        <v>0</v>
      </c>
      <c r="L75" s="58">
        <v>12</v>
      </c>
      <c r="M75" s="87">
        <v>0</v>
      </c>
    </row>
    <row r="76" spans="1:13" ht="18" customHeight="1">
      <c r="A76" s="178">
        <v>20</v>
      </c>
      <c r="B76" s="168" t="s">
        <v>807</v>
      </c>
      <c r="C76" s="110">
        <f t="shared" si="2"/>
        <v>12</v>
      </c>
      <c r="D76" s="110">
        <f t="shared" si="3"/>
        <v>12</v>
      </c>
      <c r="E76" s="110">
        <v>20</v>
      </c>
      <c r="F76" s="110">
        <v>0</v>
      </c>
      <c r="G76" s="105">
        <v>0</v>
      </c>
      <c r="H76" s="110">
        <v>0</v>
      </c>
      <c r="I76" s="58">
        <v>0</v>
      </c>
      <c r="J76" s="58">
        <v>0</v>
      </c>
      <c r="K76" s="58">
        <v>0</v>
      </c>
      <c r="L76" s="58">
        <v>0</v>
      </c>
      <c r="M76" s="87">
        <v>12</v>
      </c>
    </row>
    <row r="77" spans="1:13" ht="18" customHeight="1">
      <c r="A77" s="178">
        <v>23</v>
      </c>
      <c r="B77" s="168" t="s">
        <v>290</v>
      </c>
      <c r="C77" s="110">
        <f t="shared" si="2"/>
        <v>7</v>
      </c>
      <c r="D77" s="110">
        <f t="shared" si="3"/>
        <v>7</v>
      </c>
      <c r="E77" s="110">
        <v>23</v>
      </c>
      <c r="F77" s="110">
        <v>0</v>
      </c>
      <c r="G77" s="105">
        <v>0</v>
      </c>
      <c r="H77" s="110">
        <v>7</v>
      </c>
      <c r="I77" s="58">
        <v>0</v>
      </c>
      <c r="J77" s="58">
        <v>0</v>
      </c>
      <c r="K77" s="58">
        <v>0</v>
      </c>
      <c r="L77" s="58">
        <v>0</v>
      </c>
      <c r="M77" s="87">
        <v>0</v>
      </c>
    </row>
    <row r="78" spans="1:13" ht="18" customHeight="1">
      <c r="A78" s="178">
        <v>23</v>
      </c>
      <c r="B78" s="168" t="s">
        <v>960</v>
      </c>
      <c r="C78" s="110">
        <f t="shared" si="2"/>
        <v>7</v>
      </c>
      <c r="D78" s="110">
        <f t="shared" si="3"/>
        <v>7</v>
      </c>
      <c r="E78" s="110">
        <v>23</v>
      </c>
      <c r="F78" s="110">
        <v>0</v>
      </c>
      <c r="G78" s="105">
        <v>0</v>
      </c>
      <c r="H78" s="110">
        <v>0</v>
      </c>
      <c r="I78" s="58">
        <v>0</v>
      </c>
      <c r="J78" s="58">
        <v>7</v>
      </c>
      <c r="K78" s="58">
        <v>0</v>
      </c>
      <c r="L78" s="58">
        <v>0</v>
      </c>
      <c r="M78" s="87">
        <v>0</v>
      </c>
    </row>
    <row r="79" spans="1:13" ht="18" customHeight="1">
      <c r="A79" s="178">
        <v>23</v>
      </c>
      <c r="B79" s="168" t="s">
        <v>111</v>
      </c>
      <c r="C79" s="110">
        <f t="shared" si="2"/>
        <v>7</v>
      </c>
      <c r="D79" s="110">
        <f t="shared" si="3"/>
        <v>7</v>
      </c>
      <c r="E79" s="110">
        <v>23</v>
      </c>
      <c r="F79" s="110">
        <v>0</v>
      </c>
      <c r="G79" s="105">
        <v>0</v>
      </c>
      <c r="H79" s="110">
        <v>0</v>
      </c>
      <c r="I79" s="58">
        <v>0</v>
      </c>
      <c r="J79" s="58">
        <v>0</v>
      </c>
      <c r="K79" s="58">
        <v>0</v>
      </c>
      <c r="L79" s="58">
        <v>7</v>
      </c>
      <c r="M79" s="87">
        <v>0</v>
      </c>
    </row>
    <row r="80" spans="1:13" ht="18" customHeight="1">
      <c r="A80" s="178">
        <v>23</v>
      </c>
      <c r="B80" s="168" t="s">
        <v>809</v>
      </c>
      <c r="C80" s="110">
        <f t="shared" si="2"/>
        <v>7</v>
      </c>
      <c r="D80" s="110">
        <f t="shared" si="3"/>
        <v>7</v>
      </c>
      <c r="E80" s="110">
        <v>23</v>
      </c>
      <c r="F80" s="110">
        <v>0</v>
      </c>
      <c r="G80" s="105">
        <v>0</v>
      </c>
      <c r="H80" s="110">
        <v>0</v>
      </c>
      <c r="I80" s="58">
        <v>0</v>
      </c>
      <c r="J80" s="58">
        <v>0</v>
      </c>
      <c r="K80" s="58">
        <v>0</v>
      </c>
      <c r="L80" s="58">
        <v>0</v>
      </c>
      <c r="M80" s="87">
        <v>7</v>
      </c>
    </row>
    <row r="81" spans="1:13" ht="18" customHeight="1">
      <c r="A81" s="179"/>
      <c r="B81" s="170"/>
      <c r="C81" s="170"/>
      <c r="D81" s="170"/>
      <c r="E81" s="170"/>
      <c r="F81" s="122"/>
      <c r="G81" s="122"/>
      <c r="H81" s="122"/>
      <c r="I81" s="122"/>
      <c r="J81" s="122"/>
      <c r="K81" s="122"/>
      <c r="L81" s="122"/>
      <c r="M81" s="180"/>
    </row>
    <row r="82" spans="1:13" ht="18" customHeight="1">
      <c r="A82" s="181"/>
      <c r="B82" s="171"/>
      <c r="C82" s="171"/>
      <c r="D82" s="171"/>
      <c r="E82" s="171"/>
      <c r="F82" s="105">
        <v>2008</v>
      </c>
      <c r="G82" s="105">
        <v>2008</v>
      </c>
      <c r="H82" s="105">
        <v>2008</v>
      </c>
      <c r="I82" s="58">
        <v>2008</v>
      </c>
      <c r="J82" s="57">
        <v>2008</v>
      </c>
      <c r="K82" s="57">
        <v>2008</v>
      </c>
      <c r="L82" s="57">
        <v>2008</v>
      </c>
      <c r="M82" s="88">
        <v>2008</v>
      </c>
    </row>
    <row r="83" spans="1:13" ht="18" customHeight="1">
      <c r="A83" s="177"/>
      <c r="B83" s="169" t="s">
        <v>1253</v>
      </c>
      <c r="C83" s="168"/>
      <c r="D83" s="110" t="s">
        <v>1002</v>
      </c>
      <c r="E83" s="110"/>
      <c r="F83" s="105" t="s">
        <v>1102</v>
      </c>
      <c r="G83" s="105" t="s">
        <v>1549</v>
      </c>
      <c r="H83" s="105" t="s">
        <v>1439</v>
      </c>
      <c r="I83" s="58" t="s">
        <v>1275</v>
      </c>
      <c r="J83" s="57" t="s">
        <v>1117</v>
      </c>
      <c r="K83" s="57" t="s">
        <v>440</v>
      </c>
      <c r="L83" s="57" t="s">
        <v>478</v>
      </c>
      <c r="M83" s="88" t="s">
        <v>152</v>
      </c>
    </row>
    <row r="84" spans="1:13" ht="18" customHeight="1">
      <c r="A84" s="178" t="s">
        <v>860</v>
      </c>
      <c r="B84" s="110" t="s">
        <v>853</v>
      </c>
      <c r="C84" s="110" t="s">
        <v>1001</v>
      </c>
      <c r="D84" s="110">
        <v>2008</v>
      </c>
      <c r="E84" s="110" t="s">
        <v>1003</v>
      </c>
      <c r="F84" s="105" t="s">
        <v>502</v>
      </c>
      <c r="G84" s="19" t="s">
        <v>1550</v>
      </c>
      <c r="H84" s="19" t="s">
        <v>1551</v>
      </c>
      <c r="I84" s="58" t="s">
        <v>1276</v>
      </c>
      <c r="J84" s="58" t="s">
        <v>1506</v>
      </c>
      <c r="K84" s="108">
        <v>39732</v>
      </c>
      <c r="L84" s="109" t="s">
        <v>479</v>
      </c>
      <c r="M84" s="87" t="s">
        <v>153</v>
      </c>
    </row>
    <row r="85" spans="1:13" ht="18" customHeight="1">
      <c r="A85" s="178">
        <v>1</v>
      </c>
      <c r="B85" s="172" t="s">
        <v>1278</v>
      </c>
      <c r="C85" s="110">
        <f aca="true" t="shared" si="4" ref="C85:C118">LARGE(F85:M85,1)+LARGE(F85:M85,2)+LARGE(F85:M85,3)+LARGE(F85:M85,4)</f>
        <v>165</v>
      </c>
      <c r="D85" s="110">
        <f aca="true" t="shared" si="5" ref="D85:D118">LARGE(F85:M85,1)+LARGE(F85:M85,2)+LARGE(F85:M85,3)+LARGE(F85:M85,4)</f>
        <v>165</v>
      </c>
      <c r="E85" s="110">
        <v>1</v>
      </c>
      <c r="F85" s="110">
        <v>0</v>
      </c>
      <c r="G85" s="105">
        <v>0</v>
      </c>
      <c r="H85" s="105">
        <v>60</v>
      </c>
      <c r="I85" s="58">
        <v>0</v>
      </c>
      <c r="J85" s="58">
        <v>60</v>
      </c>
      <c r="K85" s="58">
        <v>0</v>
      </c>
      <c r="L85" s="58">
        <v>45</v>
      </c>
      <c r="M85" s="87">
        <v>0</v>
      </c>
    </row>
    <row r="86" spans="1:13" ht="18" customHeight="1">
      <c r="A86" s="178">
        <v>2</v>
      </c>
      <c r="B86" s="168" t="s">
        <v>295</v>
      </c>
      <c r="C86" s="110">
        <f t="shared" si="4"/>
        <v>102</v>
      </c>
      <c r="D86" s="110">
        <f t="shared" si="5"/>
        <v>102</v>
      </c>
      <c r="E86" s="110">
        <v>2</v>
      </c>
      <c r="F86" s="110">
        <v>0</v>
      </c>
      <c r="G86" s="105">
        <v>0</v>
      </c>
      <c r="H86" s="110">
        <v>12</v>
      </c>
      <c r="I86" s="58">
        <v>0</v>
      </c>
      <c r="J86" s="58">
        <v>45</v>
      </c>
      <c r="K86" s="58">
        <v>0</v>
      </c>
      <c r="L86" s="58">
        <v>0</v>
      </c>
      <c r="M86" s="87">
        <v>45</v>
      </c>
    </row>
    <row r="87" spans="1:13" ht="18" customHeight="1">
      <c r="A87" s="178">
        <v>3</v>
      </c>
      <c r="B87" s="168" t="s">
        <v>292</v>
      </c>
      <c r="C87" s="110">
        <f t="shared" si="4"/>
        <v>70</v>
      </c>
      <c r="D87" s="110">
        <f t="shared" si="5"/>
        <v>70</v>
      </c>
      <c r="E87" s="110">
        <v>3</v>
      </c>
      <c r="F87" s="110">
        <v>0</v>
      </c>
      <c r="G87" s="105">
        <v>0</v>
      </c>
      <c r="H87" s="105">
        <v>45</v>
      </c>
      <c r="I87" s="58">
        <v>0</v>
      </c>
      <c r="J87" s="58">
        <v>0</v>
      </c>
      <c r="K87" s="58">
        <v>0</v>
      </c>
      <c r="L87" s="58">
        <v>0</v>
      </c>
      <c r="M87" s="87">
        <v>25</v>
      </c>
    </row>
    <row r="88" spans="1:13" ht="18" customHeight="1">
      <c r="A88" s="178">
        <v>4</v>
      </c>
      <c r="B88" s="172" t="s">
        <v>629</v>
      </c>
      <c r="C88" s="110">
        <f t="shared" si="4"/>
        <v>60</v>
      </c>
      <c r="D88" s="110">
        <f t="shared" si="5"/>
        <v>60</v>
      </c>
      <c r="E88" s="110">
        <v>4</v>
      </c>
      <c r="F88" s="110">
        <v>0</v>
      </c>
      <c r="G88" s="105">
        <v>0</v>
      </c>
      <c r="H88" s="110">
        <v>0</v>
      </c>
      <c r="I88" s="58">
        <v>60</v>
      </c>
      <c r="J88" s="58">
        <v>0</v>
      </c>
      <c r="K88" s="58">
        <v>0</v>
      </c>
      <c r="L88" s="58">
        <v>0</v>
      </c>
      <c r="M88" s="87">
        <v>0</v>
      </c>
    </row>
    <row r="89" spans="1:13" ht="18" customHeight="1">
      <c r="A89" s="178">
        <v>4</v>
      </c>
      <c r="B89" s="172" t="s">
        <v>474</v>
      </c>
      <c r="C89" s="110">
        <f t="shared" si="4"/>
        <v>60</v>
      </c>
      <c r="D89" s="110">
        <f t="shared" si="5"/>
        <v>60</v>
      </c>
      <c r="E89" s="110">
        <v>4</v>
      </c>
      <c r="F89" s="110">
        <v>0</v>
      </c>
      <c r="G89" s="105">
        <v>0</v>
      </c>
      <c r="H89" s="110">
        <v>0</v>
      </c>
      <c r="I89" s="58">
        <v>0</v>
      </c>
      <c r="J89" s="58">
        <v>0</v>
      </c>
      <c r="K89" s="58">
        <v>0</v>
      </c>
      <c r="L89" s="58">
        <v>60</v>
      </c>
      <c r="M89" s="87">
        <v>0</v>
      </c>
    </row>
    <row r="90" spans="1:13" ht="18" customHeight="1">
      <c r="A90" s="178">
        <v>4</v>
      </c>
      <c r="B90" s="172" t="s">
        <v>810</v>
      </c>
      <c r="C90" s="110">
        <f t="shared" si="4"/>
        <v>60</v>
      </c>
      <c r="D90" s="110">
        <f t="shared" si="5"/>
        <v>60</v>
      </c>
      <c r="E90" s="110">
        <v>4</v>
      </c>
      <c r="F90" s="110">
        <v>0</v>
      </c>
      <c r="G90" s="105">
        <v>0</v>
      </c>
      <c r="H90" s="110">
        <v>0</v>
      </c>
      <c r="I90" s="58">
        <v>0</v>
      </c>
      <c r="J90" s="58">
        <v>0</v>
      </c>
      <c r="K90" s="58">
        <v>0</v>
      </c>
      <c r="L90" s="58">
        <v>0</v>
      </c>
      <c r="M90" s="87">
        <v>60</v>
      </c>
    </row>
    <row r="91" spans="1:13" ht="18" customHeight="1">
      <c r="A91" s="178">
        <v>7</v>
      </c>
      <c r="B91" s="168" t="s">
        <v>299</v>
      </c>
      <c r="C91" s="110">
        <f t="shared" si="4"/>
        <v>56</v>
      </c>
      <c r="D91" s="110">
        <f t="shared" si="5"/>
        <v>56</v>
      </c>
      <c r="E91" s="110">
        <v>7</v>
      </c>
      <c r="F91" s="110">
        <v>0</v>
      </c>
      <c r="G91" s="105">
        <v>0</v>
      </c>
      <c r="H91" s="105">
        <v>7</v>
      </c>
      <c r="I91" s="58">
        <v>0</v>
      </c>
      <c r="J91" s="58">
        <v>25</v>
      </c>
      <c r="K91" s="58">
        <v>0</v>
      </c>
      <c r="L91" s="58">
        <v>12</v>
      </c>
      <c r="M91" s="87">
        <v>12</v>
      </c>
    </row>
    <row r="92" spans="1:13" ht="18" customHeight="1">
      <c r="A92" s="178">
        <v>8</v>
      </c>
      <c r="B92" s="172" t="s">
        <v>630</v>
      </c>
      <c r="C92" s="110">
        <f t="shared" si="4"/>
        <v>45</v>
      </c>
      <c r="D92" s="110">
        <f t="shared" si="5"/>
        <v>45</v>
      </c>
      <c r="E92" s="110">
        <v>8</v>
      </c>
      <c r="F92" s="110">
        <v>0</v>
      </c>
      <c r="G92" s="105">
        <v>0</v>
      </c>
      <c r="H92" s="110">
        <v>0</v>
      </c>
      <c r="I92" s="58">
        <v>45</v>
      </c>
      <c r="J92" s="58">
        <v>0</v>
      </c>
      <c r="K92" s="58">
        <v>0</v>
      </c>
      <c r="L92" s="58">
        <v>0</v>
      </c>
      <c r="M92" s="87">
        <v>0</v>
      </c>
    </row>
    <row r="93" spans="1:13" ht="18" customHeight="1">
      <c r="A93" s="178">
        <v>9</v>
      </c>
      <c r="B93" s="168" t="s">
        <v>811</v>
      </c>
      <c r="C93" s="110">
        <f t="shared" si="4"/>
        <v>36</v>
      </c>
      <c r="D93" s="110">
        <f t="shared" si="5"/>
        <v>36</v>
      </c>
      <c r="E93" s="110">
        <v>9</v>
      </c>
      <c r="F93" s="110">
        <v>0</v>
      </c>
      <c r="G93" s="105">
        <v>0</v>
      </c>
      <c r="H93" s="105">
        <v>12</v>
      </c>
      <c r="I93" s="58">
        <v>0</v>
      </c>
      <c r="J93" s="58">
        <v>12</v>
      </c>
      <c r="K93" s="58">
        <v>0</v>
      </c>
      <c r="L93" s="58">
        <v>0</v>
      </c>
      <c r="M93" s="87">
        <v>12</v>
      </c>
    </row>
    <row r="94" spans="1:13" ht="18" customHeight="1">
      <c r="A94" s="178">
        <v>10</v>
      </c>
      <c r="B94" s="172" t="s">
        <v>957</v>
      </c>
      <c r="C94" s="110">
        <f t="shared" si="4"/>
        <v>32</v>
      </c>
      <c r="D94" s="110">
        <f t="shared" si="5"/>
        <v>32</v>
      </c>
      <c r="E94" s="110">
        <v>10</v>
      </c>
      <c r="F94" s="105">
        <v>0</v>
      </c>
      <c r="G94" s="110">
        <v>0</v>
      </c>
      <c r="H94" s="58">
        <v>0</v>
      </c>
      <c r="I94" s="58">
        <v>0</v>
      </c>
      <c r="J94" s="58">
        <v>7</v>
      </c>
      <c r="K94" s="58">
        <v>0</v>
      </c>
      <c r="L94" s="58">
        <v>0</v>
      </c>
      <c r="M94" s="87">
        <v>25</v>
      </c>
    </row>
    <row r="95" spans="1:13" ht="18" customHeight="1">
      <c r="A95" s="178">
        <v>11</v>
      </c>
      <c r="B95" s="172" t="s">
        <v>631</v>
      </c>
      <c r="C95" s="110">
        <f t="shared" si="4"/>
        <v>30</v>
      </c>
      <c r="D95" s="110">
        <f t="shared" si="5"/>
        <v>30</v>
      </c>
      <c r="E95" s="110">
        <v>11</v>
      </c>
      <c r="F95" s="110">
        <v>0</v>
      </c>
      <c r="G95" s="105">
        <v>0</v>
      </c>
      <c r="H95" s="110">
        <v>0</v>
      </c>
      <c r="I95" s="58">
        <v>30</v>
      </c>
      <c r="J95" s="58">
        <v>0</v>
      </c>
      <c r="K95" s="58">
        <v>0</v>
      </c>
      <c r="L95" s="58">
        <v>0</v>
      </c>
      <c r="M95" s="87">
        <v>0</v>
      </c>
    </row>
    <row r="96" spans="1:13" ht="18" customHeight="1">
      <c r="A96" s="178">
        <v>12</v>
      </c>
      <c r="B96" s="172" t="s">
        <v>633</v>
      </c>
      <c r="C96" s="110">
        <f t="shared" si="4"/>
        <v>27</v>
      </c>
      <c r="D96" s="110">
        <f t="shared" si="5"/>
        <v>27</v>
      </c>
      <c r="E96" s="110">
        <v>12</v>
      </c>
      <c r="F96" s="110">
        <v>0</v>
      </c>
      <c r="G96" s="105">
        <v>0</v>
      </c>
      <c r="H96" s="110">
        <v>0</v>
      </c>
      <c r="I96" s="58">
        <v>15</v>
      </c>
      <c r="J96" s="58">
        <v>0</v>
      </c>
      <c r="K96" s="58">
        <v>0</v>
      </c>
      <c r="L96" s="58">
        <v>0</v>
      </c>
      <c r="M96" s="87">
        <v>12</v>
      </c>
    </row>
    <row r="97" spans="1:13" ht="18" customHeight="1">
      <c r="A97" s="178">
        <v>13</v>
      </c>
      <c r="B97" s="168" t="s">
        <v>293</v>
      </c>
      <c r="C97" s="110">
        <f t="shared" si="4"/>
        <v>25</v>
      </c>
      <c r="D97" s="110">
        <f t="shared" si="5"/>
        <v>25</v>
      </c>
      <c r="E97" s="110">
        <v>13</v>
      </c>
      <c r="F97" s="110">
        <v>0</v>
      </c>
      <c r="G97" s="105">
        <v>0</v>
      </c>
      <c r="H97" s="105">
        <v>25</v>
      </c>
      <c r="I97" s="58">
        <v>0</v>
      </c>
      <c r="J97" s="58">
        <v>0</v>
      </c>
      <c r="K97" s="58">
        <v>0</v>
      </c>
      <c r="L97" s="58">
        <v>0</v>
      </c>
      <c r="M97" s="87">
        <v>0</v>
      </c>
    </row>
    <row r="98" spans="1:13" ht="18" customHeight="1">
      <c r="A98" s="178">
        <v>13</v>
      </c>
      <c r="B98" s="168" t="s">
        <v>294</v>
      </c>
      <c r="C98" s="110">
        <f t="shared" si="4"/>
        <v>25</v>
      </c>
      <c r="D98" s="110">
        <f t="shared" si="5"/>
        <v>25</v>
      </c>
      <c r="E98" s="110">
        <v>13</v>
      </c>
      <c r="F98" s="110">
        <v>0</v>
      </c>
      <c r="G98" s="105">
        <v>0</v>
      </c>
      <c r="H98" s="105">
        <v>25</v>
      </c>
      <c r="I98" s="58">
        <v>0</v>
      </c>
      <c r="J98" s="58">
        <v>0</v>
      </c>
      <c r="K98" s="58">
        <v>0</v>
      </c>
      <c r="L98" s="58">
        <v>0</v>
      </c>
      <c r="M98" s="87">
        <v>0</v>
      </c>
    </row>
    <row r="99" spans="1:13" ht="18" customHeight="1">
      <c r="A99" s="178">
        <v>13</v>
      </c>
      <c r="B99" s="172" t="s">
        <v>953</v>
      </c>
      <c r="C99" s="110">
        <f t="shared" si="4"/>
        <v>25</v>
      </c>
      <c r="D99" s="110">
        <f t="shared" si="5"/>
        <v>25</v>
      </c>
      <c r="E99" s="110">
        <v>13</v>
      </c>
      <c r="F99" s="105">
        <v>0</v>
      </c>
      <c r="G99" s="110">
        <v>0</v>
      </c>
      <c r="H99" s="58">
        <v>0</v>
      </c>
      <c r="I99" s="58">
        <v>0</v>
      </c>
      <c r="J99" s="58">
        <v>25</v>
      </c>
      <c r="K99" s="58">
        <v>0</v>
      </c>
      <c r="L99" s="58">
        <v>0</v>
      </c>
      <c r="M99" s="87">
        <v>0</v>
      </c>
    </row>
    <row r="100" spans="1:13" ht="18" customHeight="1">
      <c r="A100" s="178">
        <v>13</v>
      </c>
      <c r="B100" s="172" t="s">
        <v>112</v>
      </c>
      <c r="C100" s="110">
        <f t="shared" si="4"/>
        <v>25</v>
      </c>
      <c r="D100" s="110">
        <f t="shared" si="5"/>
        <v>25</v>
      </c>
      <c r="E100" s="110">
        <v>13</v>
      </c>
      <c r="F100" s="110">
        <v>0</v>
      </c>
      <c r="G100" s="105">
        <v>0</v>
      </c>
      <c r="H100" s="110">
        <v>0</v>
      </c>
      <c r="I100" s="58">
        <v>0</v>
      </c>
      <c r="J100" s="58">
        <v>0</v>
      </c>
      <c r="K100" s="58">
        <v>0</v>
      </c>
      <c r="L100" s="58">
        <v>25</v>
      </c>
      <c r="M100" s="87">
        <v>0</v>
      </c>
    </row>
    <row r="101" spans="1:13" ht="18" customHeight="1">
      <c r="A101" s="178">
        <v>13</v>
      </c>
      <c r="B101" s="172" t="s">
        <v>113</v>
      </c>
      <c r="C101" s="110">
        <f t="shared" si="4"/>
        <v>25</v>
      </c>
      <c r="D101" s="110">
        <f t="shared" si="5"/>
        <v>25</v>
      </c>
      <c r="E101" s="110">
        <v>13</v>
      </c>
      <c r="F101" s="110">
        <v>0</v>
      </c>
      <c r="G101" s="105">
        <v>0</v>
      </c>
      <c r="H101" s="110">
        <v>0</v>
      </c>
      <c r="I101" s="58">
        <v>0</v>
      </c>
      <c r="J101" s="58">
        <v>0</v>
      </c>
      <c r="K101" s="58">
        <v>0</v>
      </c>
      <c r="L101" s="58">
        <v>25</v>
      </c>
      <c r="M101" s="87">
        <v>0</v>
      </c>
    </row>
    <row r="102" spans="1:13" ht="18" customHeight="1">
      <c r="A102" s="178">
        <v>18</v>
      </c>
      <c r="B102" s="172" t="s">
        <v>632</v>
      </c>
      <c r="C102" s="110">
        <f t="shared" si="4"/>
        <v>20</v>
      </c>
      <c r="D102" s="110">
        <f t="shared" si="5"/>
        <v>20</v>
      </c>
      <c r="E102" s="110">
        <v>18</v>
      </c>
      <c r="F102" s="110">
        <v>0</v>
      </c>
      <c r="G102" s="105">
        <v>0</v>
      </c>
      <c r="H102" s="110">
        <v>0</v>
      </c>
      <c r="I102" s="58">
        <v>20</v>
      </c>
      <c r="J102" s="58">
        <v>0</v>
      </c>
      <c r="K102" s="58">
        <v>0</v>
      </c>
      <c r="L102" s="58">
        <v>0</v>
      </c>
      <c r="M102" s="87">
        <v>0</v>
      </c>
    </row>
    <row r="103" spans="1:13" ht="18" customHeight="1">
      <c r="A103" s="178">
        <v>19</v>
      </c>
      <c r="B103" s="168" t="s">
        <v>296</v>
      </c>
      <c r="C103" s="110">
        <f t="shared" si="4"/>
        <v>12</v>
      </c>
      <c r="D103" s="110">
        <f t="shared" si="5"/>
        <v>12</v>
      </c>
      <c r="E103" s="110">
        <v>19</v>
      </c>
      <c r="F103" s="110">
        <v>0</v>
      </c>
      <c r="G103" s="105">
        <v>0</v>
      </c>
      <c r="H103" s="105">
        <v>12</v>
      </c>
      <c r="I103" s="58">
        <v>0</v>
      </c>
      <c r="J103" s="58">
        <v>0</v>
      </c>
      <c r="K103" s="58">
        <v>0</v>
      </c>
      <c r="L103" s="58">
        <v>0</v>
      </c>
      <c r="M103" s="87">
        <v>0</v>
      </c>
    </row>
    <row r="104" spans="1:13" ht="18" customHeight="1">
      <c r="A104" s="178">
        <v>19</v>
      </c>
      <c r="B104" s="168" t="s">
        <v>297</v>
      </c>
      <c r="C104" s="110">
        <f t="shared" si="4"/>
        <v>12</v>
      </c>
      <c r="D104" s="110">
        <f t="shared" si="5"/>
        <v>12</v>
      </c>
      <c r="E104" s="110">
        <v>19</v>
      </c>
      <c r="F104" s="110">
        <v>0</v>
      </c>
      <c r="G104" s="105">
        <v>0</v>
      </c>
      <c r="H104" s="105">
        <v>12</v>
      </c>
      <c r="I104" s="58">
        <v>0</v>
      </c>
      <c r="J104" s="58">
        <v>0</v>
      </c>
      <c r="K104" s="58">
        <v>0</v>
      </c>
      <c r="L104" s="58">
        <v>0</v>
      </c>
      <c r="M104" s="87">
        <v>0</v>
      </c>
    </row>
    <row r="105" spans="1:13" ht="18" customHeight="1">
      <c r="A105" s="178">
        <v>19</v>
      </c>
      <c r="B105" s="172" t="s">
        <v>954</v>
      </c>
      <c r="C105" s="110">
        <f t="shared" si="4"/>
        <v>12</v>
      </c>
      <c r="D105" s="110">
        <f t="shared" si="5"/>
        <v>12</v>
      </c>
      <c r="E105" s="110">
        <v>19</v>
      </c>
      <c r="F105" s="105">
        <v>0</v>
      </c>
      <c r="G105" s="110">
        <v>0</v>
      </c>
      <c r="H105" s="58">
        <v>0</v>
      </c>
      <c r="I105" s="58">
        <v>0</v>
      </c>
      <c r="J105" s="58">
        <v>12</v>
      </c>
      <c r="K105" s="58">
        <v>0</v>
      </c>
      <c r="L105" s="58">
        <v>0</v>
      </c>
      <c r="M105" s="87">
        <v>0</v>
      </c>
    </row>
    <row r="106" spans="1:13" ht="18" customHeight="1">
      <c r="A106" s="178">
        <v>19</v>
      </c>
      <c r="B106" s="172" t="s">
        <v>955</v>
      </c>
      <c r="C106" s="110">
        <f t="shared" si="4"/>
        <v>12</v>
      </c>
      <c r="D106" s="110">
        <f t="shared" si="5"/>
        <v>12</v>
      </c>
      <c r="E106" s="110">
        <v>19</v>
      </c>
      <c r="F106" s="105">
        <v>0</v>
      </c>
      <c r="G106" s="110">
        <v>0</v>
      </c>
      <c r="H106" s="58">
        <v>0</v>
      </c>
      <c r="I106" s="58">
        <v>0</v>
      </c>
      <c r="J106" s="58">
        <v>12</v>
      </c>
      <c r="K106" s="58">
        <v>0</v>
      </c>
      <c r="L106" s="58">
        <v>0</v>
      </c>
      <c r="M106" s="87">
        <v>0</v>
      </c>
    </row>
    <row r="107" spans="1:13" ht="18" customHeight="1">
      <c r="A107" s="178">
        <v>19</v>
      </c>
      <c r="B107" s="172" t="s">
        <v>114</v>
      </c>
      <c r="C107" s="110">
        <f t="shared" si="4"/>
        <v>12</v>
      </c>
      <c r="D107" s="110">
        <f t="shared" si="5"/>
        <v>12</v>
      </c>
      <c r="E107" s="110">
        <v>19</v>
      </c>
      <c r="F107" s="110">
        <v>0</v>
      </c>
      <c r="G107" s="105">
        <v>0</v>
      </c>
      <c r="H107" s="110">
        <v>0</v>
      </c>
      <c r="I107" s="58">
        <v>0</v>
      </c>
      <c r="J107" s="58">
        <v>0</v>
      </c>
      <c r="K107" s="58">
        <v>0</v>
      </c>
      <c r="L107" s="58">
        <v>12</v>
      </c>
      <c r="M107" s="87">
        <v>0</v>
      </c>
    </row>
    <row r="108" spans="1:13" ht="18" customHeight="1">
      <c r="A108" s="178">
        <v>19</v>
      </c>
      <c r="B108" s="172" t="s">
        <v>115</v>
      </c>
      <c r="C108" s="110">
        <f t="shared" si="4"/>
        <v>12</v>
      </c>
      <c r="D108" s="110">
        <f t="shared" si="5"/>
        <v>12</v>
      </c>
      <c r="E108" s="110">
        <v>19</v>
      </c>
      <c r="F108" s="110">
        <v>0</v>
      </c>
      <c r="G108" s="105">
        <v>0</v>
      </c>
      <c r="H108" s="110">
        <v>0</v>
      </c>
      <c r="I108" s="58">
        <v>0</v>
      </c>
      <c r="J108" s="58">
        <v>0</v>
      </c>
      <c r="K108" s="58">
        <v>0</v>
      </c>
      <c r="L108" s="58">
        <v>12</v>
      </c>
      <c r="M108" s="87">
        <v>0</v>
      </c>
    </row>
    <row r="109" spans="1:13" ht="18" customHeight="1">
      <c r="A109" s="178">
        <v>19</v>
      </c>
      <c r="B109" s="172" t="s">
        <v>116</v>
      </c>
      <c r="C109" s="110">
        <f t="shared" si="4"/>
        <v>12</v>
      </c>
      <c r="D109" s="110">
        <f t="shared" si="5"/>
        <v>12</v>
      </c>
      <c r="E109" s="110">
        <v>19</v>
      </c>
      <c r="F109" s="110">
        <v>0</v>
      </c>
      <c r="G109" s="105">
        <v>0</v>
      </c>
      <c r="H109" s="110">
        <v>0</v>
      </c>
      <c r="I109" s="58">
        <v>0</v>
      </c>
      <c r="J109" s="58">
        <v>0</v>
      </c>
      <c r="K109" s="58">
        <v>0</v>
      </c>
      <c r="L109" s="58">
        <v>12</v>
      </c>
      <c r="M109" s="87">
        <v>0</v>
      </c>
    </row>
    <row r="110" spans="1:13" ht="18" customHeight="1">
      <c r="A110" s="178">
        <v>19</v>
      </c>
      <c r="B110" s="172" t="s">
        <v>812</v>
      </c>
      <c r="C110" s="110">
        <f t="shared" si="4"/>
        <v>12</v>
      </c>
      <c r="D110" s="110">
        <f t="shared" si="5"/>
        <v>12</v>
      </c>
      <c r="E110" s="110">
        <v>19</v>
      </c>
      <c r="F110" s="110">
        <v>0</v>
      </c>
      <c r="G110" s="105">
        <v>0</v>
      </c>
      <c r="H110" s="110">
        <v>0</v>
      </c>
      <c r="I110" s="58">
        <v>0</v>
      </c>
      <c r="J110" s="58">
        <v>0</v>
      </c>
      <c r="K110" s="58">
        <v>0</v>
      </c>
      <c r="L110" s="58">
        <v>0</v>
      </c>
      <c r="M110" s="87">
        <v>12</v>
      </c>
    </row>
    <row r="111" spans="1:13" ht="18" customHeight="1">
      <c r="A111" s="178">
        <v>27</v>
      </c>
      <c r="B111" s="168" t="s">
        <v>298</v>
      </c>
      <c r="C111" s="110">
        <f t="shared" si="4"/>
        <v>7</v>
      </c>
      <c r="D111" s="110">
        <f t="shared" si="5"/>
        <v>7</v>
      </c>
      <c r="E111" s="110">
        <v>27</v>
      </c>
      <c r="F111" s="110">
        <v>0</v>
      </c>
      <c r="G111" s="105">
        <v>0</v>
      </c>
      <c r="H111" s="110">
        <v>7</v>
      </c>
      <c r="I111" s="58">
        <v>0</v>
      </c>
      <c r="J111" s="58">
        <v>0</v>
      </c>
      <c r="K111" s="58">
        <v>0</v>
      </c>
      <c r="L111" s="58">
        <v>0</v>
      </c>
      <c r="M111" s="87">
        <v>0</v>
      </c>
    </row>
    <row r="112" spans="1:13" ht="18" customHeight="1">
      <c r="A112" s="178">
        <v>27</v>
      </c>
      <c r="B112" s="168" t="s">
        <v>300</v>
      </c>
      <c r="C112" s="110">
        <f t="shared" si="4"/>
        <v>7</v>
      </c>
      <c r="D112" s="110">
        <f t="shared" si="5"/>
        <v>7</v>
      </c>
      <c r="E112" s="110">
        <v>27</v>
      </c>
      <c r="F112" s="110">
        <v>0</v>
      </c>
      <c r="G112" s="105">
        <v>0</v>
      </c>
      <c r="H112" s="105">
        <v>7</v>
      </c>
      <c r="I112" s="58">
        <v>0</v>
      </c>
      <c r="J112" s="58">
        <v>0</v>
      </c>
      <c r="K112" s="58">
        <v>0</v>
      </c>
      <c r="L112" s="58">
        <v>0</v>
      </c>
      <c r="M112" s="87">
        <v>0</v>
      </c>
    </row>
    <row r="113" spans="1:13" ht="18" customHeight="1">
      <c r="A113" s="178">
        <v>27</v>
      </c>
      <c r="B113" s="172" t="s">
        <v>956</v>
      </c>
      <c r="C113" s="110">
        <f t="shared" si="4"/>
        <v>7</v>
      </c>
      <c r="D113" s="110">
        <f t="shared" si="5"/>
        <v>7</v>
      </c>
      <c r="E113" s="110">
        <v>27</v>
      </c>
      <c r="F113" s="105">
        <v>0</v>
      </c>
      <c r="G113" s="110">
        <v>0</v>
      </c>
      <c r="H113" s="58">
        <v>0</v>
      </c>
      <c r="I113" s="58">
        <v>0</v>
      </c>
      <c r="J113" s="58">
        <v>7</v>
      </c>
      <c r="K113" s="58">
        <v>0</v>
      </c>
      <c r="L113" s="58">
        <v>0</v>
      </c>
      <c r="M113" s="87">
        <v>0</v>
      </c>
    </row>
    <row r="114" spans="1:13" ht="18" customHeight="1">
      <c r="A114" s="178">
        <v>27</v>
      </c>
      <c r="B114" s="172" t="s">
        <v>958</v>
      </c>
      <c r="C114" s="110">
        <f t="shared" si="4"/>
        <v>7</v>
      </c>
      <c r="D114" s="110">
        <f t="shared" si="5"/>
        <v>7</v>
      </c>
      <c r="E114" s="110">
        <v>27</v>
      </c>
      <c r="F114" s="105">
        <v>0</v>
      </c>
      <c r="G114" s="110">
        <v>0</v>
      </c>
      <c r="H114" s="58">
        <v>0</v>
      </c>
      <c r="I114" s="58">
        <v>0</v>
      </c>
      <c r="J114" s="58">
        <v>7</v>
      </c>
      <c r="K114" s="58">
        <v>0</v>
      </c>
      <c r="L114" s="58">
        <v>0</v>
      </c>
      <c r="M114" s="87">
        <v>0</v>
      </c>
    </row>
    <row r="115" spans="1:13" ht="18" customHeight="1">
      <c r="A115" s="178">
        <v>27</v>
      </c>
      <c r="B115" s="172" t="s">
        <v>117</v>
      </c>
      <c r="C115" s="110">
        <f t="shared" si="4"/>
        <v>7</v>
      </c>
      <c r="D115" s="110">
        <f t="shared" si="5"/>
        <v>7</v>
      </c>
      <c r="E115" s="110">
        <v>27</v>
      </c>
      <c r="F115" s="110">
        <v>0</v>
      </c>
      <c r="G115" s="105">
        <v>0</v>
      </c>
      <c r="H115" s="110">
        <v>0</v>
      </c>
      <c r="I115" s="58">
        <v>0</v>
      </c>
      <c r="J115" s="58">
        <v>0</v>
      </c>
      <c r="K115" s="58">
        <v>0</v>
      </c>
      <c r="L115" s="58">
        <v>7</v>
      </c>
      <c r="M115" s="87">
        <v>0</v>
      </c>
    </row>
    <row r="116" spans="1:13" ht="18" customHeight="1">
      <c r="A116" s="178">
        <v>27</v>
      </c>
      <c r="B116" s="172" t="s">
        <v>118</v>
      </c>
      <c r="C116" s="110">
        <f t="shared" si="4"/>
        <v>7</v>
      </c>
      <c r="D116" s="110">
        <f t="shared" si="5"/>
        <v>7</v>
      </c>
      <c r="E116" s="110">
        <v>27</v>
      </c>
      <c r="F116" s="110">
        <v>0</v>
      </c>
      <c r="G116" s="105">
        <v>0</v>
      </c>
      <c r="H116" s="110">
        <v>0</v>
      </c>
      <c r="I116" s="58">
        <v>0</v>
      </c>
      <c r="J116" s="58">
        <v>0</v>
      </c>
      <c r="K116" s="58">
        <v>0</v>
      </c>
      <c r="L116" s="58">
        <v>7</v>
      </c>
      <c r="M116" s="87">
        <v>0</v>
      </c>
    </row>
    <row r="117" spans="1:13" ht="18" customHeight="1">
      <c r="A117" s="178">
        <v>27</v>
      </c>
      <c r="B117" s="172" t="s">
        <v>119</v>
      </c>
      <c r="C117" s="110">
        <f t="shared" si="4"/>
        <v>7</v>
      </c>
      <c r="D117" s="110">
        <f t="shared" si="5"/>
        <v>7</v>
      </c>
      <c r="E117" s="110">
        <v>27</v>
      </c>
      <c r="F117" s="110">
        <v>0</v>
      </c>
      <c r="G117" s="105">
        <v>0</v>
      </c>
      <c r="H117" s="110">
        <v>0</v>
      </c>
      <c r="I117" s="58">
        <v>0</v>
      </c>
      <c r="J117" s="58">
        <v>0</v>
      </c>
      <c r="K117" s="58">
        <v>0</v>
      </c>
      <c r="L117" s="58">
        <v>7</v>
      </c>
      <c r="M117" s="87">
        <v>0</v>
      </c>
    </row>
    <row r="118" spans="1:13" ht="18" customHeight="1">
      <c r="A118" s="178">
        <v>27</v>
      </c>
      <c r="B118" s="172" t="s">
        <v>813</v>
      </c>
      <c r="C118" s="110">
        <f t="shared" si="4"/>
        <v>7</v>
      </c>
      <c r="D118" s="110">
        <f t="shared" si="5"/>
        <v>7</v>
      </c>
      <c r="E118" s="110">
        <v>27</v>
      </c>
      <c r="F118" s="110">
        <v>0</v>
      </c>
      <c r="G118" s="105">
        <v>0</v>
      </c>
      <c r="H118" s="110">
        <v>0</v>
      </c>
      <c r="I118" s="58">
        <v>0</v>
      </c>
      <c r="J118" s="58">
        <v>0</v>
      </c>
      <c r="K118" s="58">
        <v>0</v>
      </c>
      <c r="L118" s="58">
        <v>0</v>
      </c>
      <c r="M118" s="87">
        <v>7</v>
      </c>
    </row>
    <row r="119" spans="1:13" ht="18" customHeight="1">
      <c r="A119" s="179"/>
      <c r="B119" s="170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80"/>
    </row>
    <row r="120" spans="1:13" ht="18" customHeight="1">
      <c r="A120" s="181"/>
      <c r="B120" s="171"/>
      <c r="C120" s="105"/>
      <c r="D120" s="105"/>
      <c r="E120" s="105"/>
      <c r="F120" s="105">
        <v>2008</v>
      </c>
      <c r="G120" s="105">
        <v>2008</v>
      </c>
      <c r="H120" s="105">
        <v>2008</v>
      </c>
      <c r="I120" s="58">
        <v>2008</v>
      </c>
      <c r="J120" s="57">
        <v>2008</v>
      </c>
      <c r="K120" s="57">
        <v>2008</v>
      </c>
      <c r="L120" s="57">
        <v>2008</v>
      </c>
      <c r="M120" s="88">
        <v>2008</v>
      </c>
    </row>
    <row r="121" spans="1:13" ht="18" customHeight="1">
      <c r="A121" s="177"/>
      <c r="B121" s="169" t="s">
        <v>1254</v>
      </c>
      <c r="C121" s="168"/>
      <c r="D121" s="110" t="s">
        <v>1002</v>
      </c>
      <c r="E121" s="110"/>
      <c r="F121" s="105" t="s">
        <v>1102</v>
      </c>
      <c r="G121" s="105" t="s">
        <v>1549</v>
      </c>
      <c r="H121" s="105" t="s">
        <v>1439</v>
      </c>
      <c r="I121" s="58" t="s">
        <v>1275</v>
      </c>
      <c r="J121" s="57" t="s">
        <v>1117</v>
      </c>
      <c r="K121" s="57" t="s">
        <v>440</v>
      </c>
      <c r="L121" s="57" t="s">
        <v>478</v>
      </c>
      <c r="M121" s="88" t="s">
        <v>152</v>
      </c>
    </row>
    <row r="122" spans="1:13" ht="18" customHeight="1">
      <c r="A122" s="178" t="s">
        <v>860</v>
      </c>
      <c r="B122" s="110" t="s">
        <v>853</v>
      </c>
      <c r="C122" s="110" t="s">
        <v>1001</v>
      </c>
      <c r="D122" s="110">
        <v>2008</v>
      </c>
      <c r="E122" s="110" t="s">
        <v>1003</v>
      </c>
      <c r="F122" s="105" t="s">
        <v>502</v>
      </c>
      <c r="G122" s="19" t="s">
        <v>1550</v>
      </c>
      <c r="H122" s="19" t="s">
        <v>1551</v>
      </c>
      <c r="I122" s="58" t="s">
        <v>1276</v>
      </c>
      <c r="J122" s="58" t="s">
        <v>1506</v>
      </c>
      <c r="K122" s="108">
        <v>39732</v>
      </c>
      <c r="L122" s="109" t="s">
        <v>479</v>
      </c>
      <c r="M122" s="87" t="s">
        <v>153</v>
      </c>
    </row>
    <row r="123" spans="1:13" ht="18" customHeight="1">
      <c r="A123" s="178">
        <v>1</v>
      </c>
      <c r="B123" s="173" t="s">
        <v>301</v>
      </c>
      <c r="C123" s="110">
        <f aca="true" t="shared" si="6" ref="C123:C140">LARGE(F123:M123,1)+LARGE(F123:M123,2)+LARGE(F123:M123,3)+LARGE(F123:M123,4)</f>
        <v>180</v>
      </c>
      <c r="D123" s="110">
        <f aca="true" t="shared" si="7" ref="D123:D140">LARGE(F123:M123,1)+LARGE(F123:M123,2)+LARGE(F123:M123,3)+LARGE(F123:M123,4)</f>
        <v>180</v>
      </c>
      <c r="E123" s="110">
        <v>1</v>
      </c>
      <c r="F123" s="110">
        <v>0</v>
      </c>
      <c r="G123" s="105">
        <v>0</v>
      </c>
      <c r="H123" s="110">
        <v>60</v>
      </c>
      <c r="I123" s="58">
        <v>0</v>
      </c>
      <c r="J123" s="58">
        <v>60</v>
      </c>
      <c r="K123" s="58">
        <v>0</v>
      </c>
      <c r="L123" s="58">
        <v>60</v>
      </c>
      <c r="M123" s="87">
        <v>0</v>
      </c>
    </row>
    <row r="124" spans="1:13" ht="18" customHeight="1">
      <c r="A124" s="178">
        <v>2</v>
      </c>
      <c r="B124" s="173" t="s">
        <v>634</v>
      </c>
      <c r="C124" s="110">
        <f t="shared" si="6"/>
        <v>165</v>
      </c>
      <c r="D124" s="110">
        <f t="shared" si="7"/>
        <v>165</v>
      </c>
      <c r="E124" s="110">
        <v>2</v>
      </c>
      <c r="F124" s="110">
        <v>0</v>
      </c>
      <c r="G124" s="105">
        <v>0</v>
      </c>
      <c r="H124" s="105">
        <v>0</v>
      </c>
      <c r="I124" s="58">
        <v>60</v>
      </c>
      <c r="J124" s="58">
        <v>45</v>
      </c>
      <c r="K124" s="58">
        <v>0</v>
      </c>
      <c r="L124" s="58">
        <v>0</v>
      </c>
      <c r="M124" s="87">
        <v>60</v>
      </c>
    </row>
    <row r="125" spans="1:13" ht="18" customHeight="1">
      <c r="A125" s="178">
        <v>3</v>
      </c>
      <c r="B125" s="172" t="s">
        <v>430</v>
      </c>
      <c r="C125" s="110">
        <f t="shared" si="6"/>
        <v>75</v>
      </c>
      <c r="D125" s="110">
        <f t="shared" si="7"/>
        <v>75</v>
      </c>
      <c r="E125" s="110">
        <v>3</v>
      </c>
      <c r="F125" s="110">
        <v>45</v>
      </c>
      <c r="G125" s="105">
        <v>0</v>
      </c>
      <c r="H125" s="105">
        <v>30</v>
      </c>
      <c r="I125" s="58">
        <v>0</v>
      </c>
      <c r="J125" s="58">
        <v>0</v>
      </c>
      <c r="K125" s="58">
        <v>0</v>
      </c>
      <c r="L125" s="58">
        <v>0</v>
      </c>
      <c r="M125" s="87">
        <v>0</v>
      </c>
    </row>
    <row r="126" spans="1:13" ht="18" customHeight="1">
      <c r="A126" s="178">
        <v>4</v>
      </c>
      <c r="B126" s="168" t="s">
        <v>1255</v>
      </c>
      <c r="C126" s="110">
        <f t="shared" si="6"/>
        <v>60</v>
      </c>
      <c r="D126" s="110">
        <f t="shared" si="7"/>
        <v>60</v>
      </c>
      <c r="E126" s="110">
        <v>4</v>
      </c>
      <c r="F126" s="110">
        <v>60</v>
      </c>
      <c r="G126" s="105">
        <v>0</v>
      </c>
      <c r="H126" s="105">
        <v>0</v>
      </c>
      <c r="I126" s="58">
        <v>0</v>
      </c>
      <c r="J126" s="58">
        <v>0</v>
      </c>
      <c r="K126" s="58">
        <v>0</v>
      </c>
      <c r="L126" s="58">
        <v>0</v>
      </c>
      <c r="M126" s="87">
        <v>0</v>
      </c>
    </row>
    <row r="127" spans="1:13" ht="18" customHeight="1">
      <c r="A127" s="178">
        <v>4</v>
      </c>
      <c r="B127" s="173" t="s">
        <v>951</v>
      </c>
      <c r="C127" s="110">
        <f t="shared" si="6"/>
        <v>60</v>
      </c>
      <c r="D127" s="110">
        <f t="shared" si="7"/>
        <v>60</v>
      </c>
      <c r="E127" s="110">
        <v>4</v>
      </c>
      <c r="F127" s="110">
        <v>0</v>
      </c>
      <c r="G127" s="105">
        <v>0</v>
      </c>
      <c r="H127" s="105">
        <v>0</v>
      </c>
      <c r="I127" s="58">
        <v>0</v>
      </c>
      <c r="J127" s="58">
        <v>30</v>
      </c>
      <c r="K127" s="58">
        <v>0</v>
      </c>
      <c r="L127" s="58">
        <v>0</v>
      </c>
      <c r="M127" s="87">
        <v>30</v>
      </c>
    </row>
    <row r="128" spans="1:13" ht="18" customHeight="1">
      <c r="A128" s="178">
        <v>6</v>
      </c>
      <c r="B128" s="173" t="s">
        <v>302</v>
      </c>
      <c r="C128" s="110">
        <f t="shared" si="6"/>
        <v>45</v>
      </c>
      <c r="D128" s="110">
        <f t="shared" si="7"/>
        <v>45</v>
      </c>
      <c r="E128" s="110">
        <v>6</v>
      </c>
      <c r="F128" s="110">
        <v>0</v>
      </c>
      <c r="G128" s="105">
        <v>0</v>
      </c>
      <c r="H128" s="110">
        <v>45</v>
      </c>
      <c r="I128" s="58">
        <v>0</v>
      </c>
      <c r="J128" s="58">
        <v>0</v>
      </c>
      <c r="K128" s="58">
        <v>0</v>
      </c>
      <c r="L128" s="58">
        <v>0</v>
      </c>
      <c r="M128" s="87">
        <v>0</v>
      </c>
    </row>
    <row r="129" spans="1:13" ht="18" customHeight="1">
      <c r="A129" s="178">
        <v>6</v>
      </c>
      <c r="B129" s="173" t="s">
        <v>635</v>
      </c>
      <c r="C129" s="110">
        <f t="shared" si="6"/>
        <v>45</v>
      </c>
      <c r="D129" s="110">
        <f t="shared" si="7"/>
        <v>45</v>
      </c>
      <c r="E129" s="110">
        <v>6</v>
      </c>
      <c r="F129" s="110">
        <v>0</v>
      </c>
      <c r="G129" s="105">
        <v>0</v>
      </c>
      <c r="H129" s="105">
        <v>0</v>
      </c>
      <c r="I129" s="58">
        <v>45</v>
      </c>
      <c r="J129" s="58">
        <v>0</v>
      </c>
      <c r="K129" s="58">
        <v>0</v>
      </c>
      <c r="L129" s="58">
        <v>0</v>
      </c>
      <c r="M129" s="87">
        <v>0</v>
      </c>
    </row>
    <row r="130" spans="1:13" ht="18" customHeight="1">
      <c r="A130" s="178">
        <v>6</v>
      </c>
      <c r="B130" s="173" t="s">
        <v>120</v>
      </c>
      <c r="C130" s="110">
        <f t="shared" si="6"/>
        <v>45</v>
      </c>
      <c r="D130" s="110">
        <f t="shared" si="7"/>
        <v>45</v>
      </c>
      <c r="E130" s="110">
        <v>6</v>
      </c>
      <c r="F130" s="110">
        <v>0</v>
      </c>
      <c r="G130" s="105">
        <v>0</v>
      </c>
      <c r="H130" s="105">
        <v>0</v>
      </c>
      <c r="I130" s="58">
        <v>0</v>
      </c>
      <c r="J130" s="58">
        <v>0</v>
      </c>
      <c r="K130" s="58">
        <v>0</v>
      </c>
      <c r="L130" s="58">
        <v>45</v>
      </c>
      <c r="M130" s="87">
        <v>0</v>
      </c>
    </row>
    <row r="131" spans="1:13" ht="18" customHeight="1">
      <c r="A131" s="178">
        <v>6</v>
      </c>
      <c r="B131" s="173" t="s">
        <v>814</v>
      </c>
      <c r="C131" s="110">
        <f t="shared" si="6"/>
        <v>45</v>
      </c>
      <c r="D131" s="110">
        <f t="shared" si="7"/>
        <v>45</v>
      </c>
      <c r="E131" s="110">
        <v>6</v>
      </c>
      <c r="F131" s="110">
        <v>0</v>
      </c>
      <c r="G131" s="105">
        <v>0</v>
      </c>
      <c r="H131" s="105">
        <v>0</v>
      </c>
      <c r="I131" s="58">
        <v>0</v>
      </c>
      <c r="J131" s="58">
        <v>0</v>
      </c>
      <c r="K131" s="58">
        <v>0</v>
      </c>
      <c r="L131" s="58">
        <v>0</v>
      </c>
      <c r="M131" s="87">
        <v>45</v>
      </c>
    </row>
    <row r="132" spans="1:13" ht="18" customHeight="1">
      <c r="A132" s="178">
        <v>10</v>
      </c>
      <c r="B132" s="173" t="s">
        <v>636</v>
      </c>
      <c r="C132" s="110">
        <f t="shared" si="6"/>
        <v>30</v>
      </c>
      <c r="D132" s="110">
        <f t="shared" si="7"/>
        <v>30</v>
      </c>
      <c r="E132" s="110">
        <v>10</v>
      </c>
      <c r="F132" s="110">
        <v>0</v>
      </c>
      <c r="G132" s="105">
        <v>0</v>
      </c>
      <c r="H132" s="105">
        <v>0</v>
      </c>
      <c r="I132" s="58">
        <v>30</v>
      </c>
      <c r="J132" s="58">
        <v>0</v>
      </c>
      <c r="K132" s="58">
        <v>0</v>
      </c>
      <c r="L132" s="58">
        <v>0</v>
      </c>
      <c r="M132" s="87">
        <v>0</v>
      </c>
    </row>
    <row r="133" spans="1:13" ht="18" customHeight="1">
      <c r="A133" s="178">
        <v>10</v>
      </c>
      <c r="B133" s="173" t="s">
        <v>121</v>
      </c>
      <c r="C133" s="110">
        <f t="shared" si="6"/>
        <v>30</v>
      </c>
      <c r="D133" s="110">
        <f t="shared" si="7"/>
        <v>30</v>
      </c>
      <c r="E133" s="110">
        <v>10</v>
      </c>
      <c r="F133" s="110">
        <v>0</v>
      </c>
      <c r="G133" s="105">
        <v>0</v>
      </c>
      <c r="H133" s="105">
        <v>0</v>
      </c>
      <c r="I133" s="58">
        <v>0</v>
      </c>
      <c r="J133" s="58">
        <v>0</v>
      </c>
      <c r="K133" s="58">
        <v>0</v>
      </c>
      <c r="L133" s="58">
        <v>30</v>
      </c>
      <c r="M133" s="87">
        <v>0</v>
      </c>
    </row>
    <row r="134" spans="1:13" ht="18" customHeight="1">
      <c r="A134" s="178">
        <v>12</v>
      </c>
      <c r="B134" s="173" t="s">
        <v>304</v>
      </c>
      <c r="C134" s="110">
        <f t="shared" si="6"/>
        <v>29</v>
      </c>
      <c r="D134" s="110">
        <f t="shared" si="7"/>
        <v>29</v>
      </c>
      <c r="E134" s="110">
        <v>12</v>
      </c>
      <c r="F134" s="110">
        <v>0</v>
      </c>
      <c r="G134" s="105">
        <v>0</v>
      </c>
      <c r="H134" s="110">
        <v>14</v>
      </c>
      <c r="I134" s="58">
        <v>0</v>
      </c>
      <c r="J134" s="58">
        <v>15</v>
      </c>
      <c r="K134" s="58">
        <v>0</v>
      </c>
      <c r="L134" s="58">
        <v>0</v>
      </c>
      <c r="M134" s="87">
        <v>0</v>
      </c>
    </row>
    <row r="135" spans="1:13" ht="18" customHeight="1">
      <c r="A135" s="178">
        <v>13</v>
      </c>
      <c r="B135" s="173" t="s">
        <v>303</v>
      </c>
      <c r="C135" s="110">
        <f t="shared" si="6"/>
        <v>20</v>
      </c>
      <c r="D135" s="110">
        <f t="shared" si="7"/>
        <v>20</v>
      </c>
      <c r="E135" s="110">
        <v>13</v>
      </c>
      <c r="F135" s="110">
        <v>0</v>
      </c>
      <c r="G135" s="105">
        <v>0</v>
      </c>
      <c r="H135" s="110">
        <v>20</v>
      </c>
      <c r="I135" s="58">
        <v>0</v>
      </c>
      <c r="J135" s="58">
        <v>0</v>
      </c>
      <c r="K135" s="58">
        <v>0</v>
      </c>
      <c r="L135" s="58">
        <v>0</v>
      </c>
      <c r="M135" s="87">
        <v>0</v>
      </c>
    </row>
    <row r="136" spans="1:13" ht="18" customHeight="1">
      <c r="A136" s="178">
        <v>13</v>
      </c>
      <c r="B136" s="173" t="s">
        <v>952</v>
      </c>
      <c r="C136" s="110">
        <f t="shared" si="6"/>
        <v>20</v>
      </c>
      <c r="D136" s="110">
        <f t="shared" si="7"/>
        <v>20</v>
      </c>
      <c r="E136" s="110">
        <v>13</v>
      </c>
      <c r="F136" s="110">
        <v>0</v>
      </c>
      <c r="G136" s="105">
        <v>0</v>
      </c>
      <c r="H136" s="105">
        <v>0</v>
      </c>
      <c r="I136" s="58">
        <v>0</v>
      </c>
      <c r="J136" s="58">
        <v>20</v>
      </c>
      <c r="K136" s="58">
        <v>0</v>
      </c>
      <c r="L136" s="58">
        <v>0</v>
      </c>
      <c r="M136" s="87">
        <v>0</v>
      </c>
    </row>
    <row r="137" spans="1:13" ht="18" customHeight="1">
      <c r="A137" s="178">
        <v>15</v>
      </c>
      <c r="B137" s="173" t="s">
        <v>815</v>
      </c>
      <c r="C137" s="110">
        <f t="shared" si="6"/>
        <v>15</v>
      </c>
      <c r="D137" s="110">
        <f t="shared" si="7"/>
        <v>15</v>
      </c>
      <c r="E137" s="110">
        <v>15</v>
      </c>
      <c r="F137" s="110">
        <v>0</v>
      </c>
      <c r="G137" s="105">
        <v>0</v>
      </c>
      <c r="H137" s="105">
        <v>0</v>
      </c>
      <c r="I137" s="58">
        <v>0</v>
      </c>
      <c r="J137" s="58">
        <v>0</v>
      </c>
      <c r="K137" s="58">
        <v>0</v>
      </c>
      <c r="L137" s="58">
        <v>0</v>
      </c>
      <c r="M137" s="87">
        <v>15</v>
      </c>
    </row>
    <row r="138" spans="1:13" ht="18" customHeight="1">
      <c r="A138" s="178">
        <v>16</v>
      </c>
      <c r="B138" s="173" t="s">
        <v>305</v>
      </c>
      <c r="C138" s="110">
        <f t="shared" si="6"/>
        <v>14</v>
      </c>
      <c r="D138" s="110">
        <f t="shared" si="7"/>
        <v>14</v>
      </c>
      <c r="E138" s="110">
        <v>16</v>
      </c>
      <c r="F138" s="110">
        <v>0</v>
      </c>
      <c r="G138" s="105">
        <v>0</v>
      </c>
      <c r="H138" s="110">
        <v>14</v>
      </c>
      <c r="I138" s="58">
        <v>0</v>
      </c>
      <c r="J138" s="58">
        <v>0</v>
      </c>
      <c r="K138" s="58">
        <v>0</v>
      </c>
      <c r="L138" s="58">
        <v>0</v>
      </c>
      <c r="M138" s="87">
        <v>0</v>
      </c>
    </row>
    <row r="139" spans="1:13" ht="18" customHeight="1">
      <c r="A139" s="178">
        <v>17</v>
      </c>
      <c r="B139" s="173" t="s">
        <v>122</v>
      </c>
      <c r="C139" s="110">
        <f t="shared" si="6"/>
        <v>13</v>
      </c>
      <c r="D139" s="110">
        <f t="shared" si="7"/>
        <v>13</v>
      </c>
      <c r="E139" s="110">
        <v>17</v>
      </c>
      <c r="F139" s="110">
        <v>0</v>
      </c>
      <c r="G139" s="105">
        <v>0</v>
      </c>
      <c r="H139" s="105">
        <v>0</v>
      </c>
      <c r="I139" s="58">
        <v>0</v>
      </c>
      <c r="J139" s="58">
        <v>0</v>
      </c>
      <c r="K139" s="58">
        <v>0</v>
      </c>
      <c r="L139" s="58">
        <v>13</v>
      </c>
      <c r="M139" s="87">
        <v>0</v>
      </c>
    </row>
    <row r="140" spans="1:13" ht="18" customHeight="1">
      <c r="A140" s="178">
        <v>17</v>
      </c>
      <c r="B140" s="173" t="s">
        <v>123</v>
      </c>
      <c r="C140" s="110">
        <f t="shared" si="6"/>
        <v>13</v>
      </c>
      <c r="D140" s="110">
        <f t="shared" si="7"/>
        <v>13</v>
      </c>
      <c r="E140" s="110">
        <v>17</v>
      </c>
      <c r="F140" s="110">
        <v>0</v>
      </c>
      <c r="G140" s="105">
        <v>0</v>
      </c>
      <c r="H140" s="105">
        <v>0</v>
      </c>
      <c r="I140" s="58">
        <v>0</v>
      </c>
      <c r="J140" s="58">
        <v>0</v>
      </c>
      <c r="K140" s="58">
        <v>0</v>
      </c>
      <c r="L140" s="58">
        <v>13</v>
      </c>
      <c r="M140" s="87">
        <v>0</v>
      </c>
    </row>
    <row r="141" spans="1:13" ht="18" customHeight="1">
      <c r="A141" s="179"/>
      <c r="B141" s="170"/>
      <c r="C141" s="170"/>
      <c r="D141" s="170"/>
      <c r="E141" s="170"/>
      <c r="F141" s="122"/>
      <c r="G141" s="122"/>
      <c r="H141" s="122"/>
      <c r="I141" s="122"/>
      <c r="J141" s="122"/>
      <c r="K141" s="122"/>
      <c r="L141" s="122"/>
      <c r="M141" s="180"/>
    </row>
    <row r="142" spans="1:13" ht="18" customHeight="1">
      <c r="A142" s="181"/>
      <c r="B142" s="171"/>
      <c r="C142" s="171"/>
      <c r="D142" s="171"/>
      <c r="E142" s="171"/>
      <c r="F142" s="105">
        <v>2008</v>
      </c>
      <c r="G142" s="105">
        <v>2008</v>
      </c>
      <c r="H142" s="105">
        <v>2008</v>
      </c>
      <c r="I142" s="58">
        <v>2008</v>
      </c>
      <c r="J142" s="57">
        <v>2008</v>
      </c>
      <c r="K142" s="57">
        <v>2008</v>
      </c>
      <c r="L142" s="57">
        <v>2008</v>
      </c>
      <c r="M142" s="88">
        <v>2008</v>
      </c>
    </row>
    <row r="143" spans="1:13" ht="18" customHeight="1">
      <c r="A143" s="177"/>
      <c r="B143" s="169" t="s">
        <v>1256</v>
      </c>
      <c r="C143" s="168"/>
      <c r="D143" s="110" t="s">
        <v>1002</v>
      </c>
      <c r="E143" s="110"/>
      <c r="F143" s="105" t="s">
        <v>1102</v>
      </c>
      <c r="G143" s="105" t="s">
        <v>1549</v>
      </c>
      <c r="H143" s="105" t="s">
        <v>1439</v>
      </c>
      <c r="I143" s="58" t="s">
        <v>1275</v>
      </c>
      <c r="J143" s="57" t="s">
        <v>1117</v>
      </c>
      <c r="K143" s="57" t="s">
        <v>440</v>
      </c>
      <c r="L143" s="57" t="s">
        <v>478</v>
      </c>
      <c r="M143" s="88" t="s">
        <v>152</v>
      </c>
    </row>
    <row r="144" spans="1:13" ht="18" customHeight="1">
      <c r="A144" s="178" t="s">
        <v>860</v>
      </c>
      <c r="B144" s="110" t="s">
        <v>853</v>
      </c>
      <c r="C144" s="110" t="s">
        <v>1001</v>
      </c>
      <c r="D144" s="110">
        <v>2008</v>
      </c>
      <c r="E144" s="110" t="s">
        <v>1003</v>
      </c>
      <c r="F144" s="105" t="s">
        <v>502</v>
      </c>
      <c r="G144" s="19" t="s">
        <v>1550</v>
      </c>
      <c r="H144" s="19" t="s">
        <v>1551</v>
      </c>
      <c r="I144" s="58" t="s">
        <v>1276</v>
      </c>
      <c r="J144" s="58" t="s">
        <v>1506</v>
      </c>
      <c r="K144" s="108">
        <v>39732</v>
      </c>
      <c r="L144" s="109" t="s">
        <v>479</v>
      </c>
      <c r="M144" s="87" t="s">
        <v>153</v>
      </c>
    </row>
    <row r="145" spans="1:13" ht="18" customHeight="1">
      <c r="A145" s="178">
        <v>1</v>
      </c>
      <c r="B145" s="112" t="s">
        <v>946</v>
      </c>
      <c r="C145" s="110">
        <f aca="true" t="shared" si="8" ref="C145:C170">LARGE(F145:M145,1)+LARGE(F145:M145,2)+LARGE(F145:M145,3)+LARGE(F145:M145,4)</f>
        <v>115</v>
      </c>
      <c r="D145" s="110">
        <f aca="true" t="shared" si="9" ref="D145:D170">LARGE(F145:M145,1)+LARGE(F145:M145,2)+LARGE(F145:M145,3)+LARGE(F145:M145,4)</f>
        <v>115</v>
      </c>
      <c r="E145" s="110">
        <v>3</v>
      </c>
      <c r="F145" s="58">
        <v>0</v>
      </c>
      <c r="G145" s="58">
        <v>0</v>
      </c>
      <c r="H145" s="58">
        <v>0</v>
      </c>
      <c r="I145" s="58">
        <v>0</v>
      </c>
      <c r="J145" s="58">
        <v>25</v>
      </c>
      <c r="K145" s="58">
        <v>0</v>
      </c>
      <c r="L145" s="58">
        <v>45</v>
      </c>
      <c r="M145" s="87">
        <v>45</v>
      </c>
    </row>
    <row r="146" spans="1:13" ht="18" customHeight="1">
      <c r="A146" s="178">
        <v>2</v>
      </c>
      <c r="B146" s="104" t="s">
        <v>306</v>
      </c>
      <c r="C146" s="110">
        <f t="shared" si="8"/>
        <v>105</v>
      </c>
      <c r="D146" s="110">
        <f t="shared" si="9"/>
        <v>105</v>
      </c>
      <c r="E146" s="110">
        <v>1</v>
      </c>
      <c r="F146" s="110">
        <v>0</v>
      </c>
      <c r="G146" s="105">
        <v>0</v>
      </c>
      <c r="H146" s="110">
        <v>60</v>
      </c>
      <c r="I146" s="58">
        <v>0</v>
      </c>
      <c r="J146" s="105">
        <v>45</v>
      </c>
      <c r="K146" s="58">
        <v>0</v>
      </c>
      <c r="L146" s="58">
        <v>0</v>
      </c>
      <c r="M146" s="87">
        <v>0</v>
      </c>
    </row>
    <row r="147" spans="1:13" ht="18" customHeight="1">
      <c r="A147" s="178">
        <v>3</v>
      </c>
      <c r="B147" s="171" t="s">
        <v>945</v>
      </c>
      <c r="C147" s="110">
        <f t="shared" si="8"/>
        <v>72</v>
      </c>
      <c r="D147" s="110">
        <f t="shared" si="9"/>
        <v>72</v>
      </c>
      <c r="E147" s="110">
        <v>2</v>
      </c>
      <c r="F147" s="58">
        <v>0</v>
      </c>
      <c r="G147" s="58">
        <v>0</v>
      </c>
      <c r="H147" s="58">
        <v>0</v>
      </c>
      <c r="I147" s="58">
        <v>0</v>
      </c>
      <c r="J147" s="58">
        <v>60</v>
      </c>
      <c r="K147" s="58">
        <v>0</v>
      </c>
      <c r="L147" s="58">
        <v>12</v>
      </c>
      <c r="M147" s="87">
        <v>0</v>
      </c>
    </row>
    <row r="148" spans="1:13" ht="18" customHeight="1">
      <c r="A148" s="178">
        <v>4</v>
      </c>
      <c r="B148" s="173" t="s">
        <v>431</v>
      </c>
      <c r="C148" s="110">
        <f t="shared" si="8"/>
        <v>60</v>
      </c>
      <c r="D148" s="110">
        <f t="shared" si="9"/>
        <v>60</v>
      </c>
      <c r="E148" s="110">
        <v>4</v>
      </c>
      <c r="F148" s="110">
        <v>60</v>
      </c>
      <c r="G148" s="105">
        <v>0</v>
      </c>
      <c r="H148" s="105">
        <v>0</v>
      </c>
      <c r="I148" s="58">
        <v>0</v>
      </c>
      <c r="J148" s="58">
        <v>0</v>
      </c>
      <c r="K148" s="58">
        <v>0</v>
      </c>
      <c r="L148" s="58">
        <v>0</v>
      </c>
      <c r="M148" s="87">
        <v>0</v>
      </c>
    </row>
    <row r="149" spans="1:13" ht="18" customHeight="1">
      <c r="A149" s="178">
        <v>4</v>
      </c>
      <c r="B149" s="112" t="s">
        <v>124</v>
      </c>
      <c r="C149" s="110">
        <f t="shared" si="8"/>
        <v>60</v>
      </c>
      <c r="D149" s="110">
        <f t="shared" si="9"/>
        <v>60</v>
      </c>
      <c r="E149" s="110">
        <v>4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58">
        <v>60</v>
      </c>
      <c r="M149" s="87">
        <v>0</v>
      </c>
    </row>
    <row r="150" spans="1:13" ht="18" customHeight="1">
      <c r="A150" s="178">
        <v>4</v>
      </c>
      <c r="B150" s="171" t="s">
        <v>816</v>
      </c>
      <c r="C150" s="110">
        <f t="shared" si="8"/>
        <v>60</v>
      </c>
      <c r="D150" s="110">
        <f t="shared" si="9"/>
        <v>60</v>
      </c>
      <c r="E150" s="58"/>
      <c r="F150" s="110">
        <v>0</v>
      </c>
      <c r="G150" s="105">
        <v>0</v>
      </c>
      <c r="H150" s="105">
        <v>0</v>
      </c>
      <c r="I150" s="58">
        <v>0</v>
      </c>
      <c r="J150" s="58">
        <v>0</v>
      </c>
      <c r="K150" s="58">
        <v>0</v>
      </c>
      <c r="L150" s="58">
        <v>0</v>
      </c>
      <c r="M150" s="87">
        <v>60</v>
      </c>
    </row>
    <row r="151" spans="1:13" ht="18" customHeight="1">
      <c r="A151" s="178">
        <v>7</v>
      </c>
      <c r="B151" s="104" t="s">
        <v>307</v>
      </c>
      <c r="C151" s="110">
        <f t="shared" si="8"/>
        <v>57</v>
      </c>
      <c r="D151" s="110">
        <f t="shared" si="9"/>
        <v>57</v>
      </c>
      <c r="E151" s="110">
        <v>6</v>
      </c>
      <c r="F151" s="110">
        <v>0</v>
      </c>
      <c r="G151" s="105">
        <v>0</v>
      </c>
      <c r="H151" s="110">
        <v>45</v>
      </c>
      <c r="I151" s="58">
        <v>0</v>
      </c>
      <c r="J151" s="105">
        <v>12</v>
      </c>
      <c r="K151" s="58">
        <v>0</v>
      </c>
      <c r="L151" s="58">
        <v>0</v>
      </c>
      <c r="M151" s="87">
        <v>0</v>
      </c>
    </row>
    <row r="152" spans="1:13" ht="18" customHeight="1">
      <c r="A152" s="178">
        <v>8</v>
      </c>
      <c r="B152" s="173" t="s">
        <v>432</v>
      </c>
      <c r="C152" s="110">
        <f t="shared" si="8"/>
        <v>45</v>
      </c>
      <c r="D152" s="110">
        <f t="shared" si="9"/>
        <v>45</v>
      </c>
      <c r="E152" s="110">
        <v>7</v>
      </c>
      <c r="F152" s="110">
        <v>45</v>
      </c>
      <c r="G152" s="105">
        <v>0</v>
      </c>
      <c r="H152" s="105">
        <v>0</v>
      </c>
      <c r="I152" s="58">
        <v>0</v>
      </c>
      <c r="J152" s="58">
        <v>0</v>
      </c>
      <c r="K152" s="58">
        <v>0</v>
      </c>
      <c r="L152" s="58">
        <v>0</v>
      </c>
      <c r="M152" s="87">
        <v>0</v>
      </c>
    </row>
    <row r="153" spans="1:13" ht="18" customHeight="1">
      <c r="A153" s="178">
        <v>9</v>
      </c>
      <c r="B153" s="173" t="s">
        <v>433</v>
      </c>
      <c r="C153" s="110">
        <f t="shared" si="8"/>
        <v>30</v>
      </c>
      <c r="D153" s="110">
        <f t="shared" si="9"/>
        <v>30</v>
      </c>
      <c r="E153" s="110">
        <v>8</v>
      </c>
      <c r="F153" s="110">
        <v>30</v>
      </c>
      <c r="G153" s="105">
        <v>0</v>
      </c>
      <c r="H153" s="105">
        <v>0</v>
      </c>
      <c r="I153" s="58">
        <v>0</v>
      </c>
      <c r="J153" s="58">
        <v>0</v>
      </c>
      <c r="K153" s="58">
        <v>0</v>
      </c>
      <c r="L153" s="58">
        <v>0</v>
      </c>
      <c r="M153" s="87">
        <v>0</v>
      </c>
    </row>
    <row r="154" spans="1:13" ht="18" customHeight="1">
      <c r="A154" s="178">
        <v>9</v>
      </c>
      <c r="B154" s="104" t="s">
        <v>308</v>
      </c>
      <c r="C154" s="110">
        <f t="shared" si="8"/>
        <v>30</v>
      </c>
      <c r="D154" s="110">
        <f t="shared" si="9"/>
        <v>30</v>
      </c>
      <c r="E154" s="110">
        <v>8</v>
      </c>
      <c r="F154" s="110">
        <v>0</v>
      </c>
      <c r="G154" s="105">
        <v>0</v>
      </c>
      <c r="H154" s="110">
        <v>30</v>
      </c>
      <c r="I154" s="58">
        <v>0</v>
      </c>
      <c r="J154" s="58">
        <v>0</v>
      </c>
      <c r="K154" s="58">
        <v>0</v>
      </c>
      <c r="L154" s="58">
        <v>0</v>
      </c>
      <c r="M154" s="87">
        <v>0</v>
      </c>
    </row>
    <row r="155" spans="1:13" ht="18" customHeight="1">
      <c r="A155" s="106">
        <v>9</v>
      </c>
      <c r="B155" s="171" t="s">
        <v>817</v>
      </c>
      <c r="C155" s="110">
        <f t="shared" si="8"/>
        <v>30</v>
      </c>
      <c r="D155" s="110">
        <f t="shared" si="9"/>
        <v>30</v>
      </c>
      <c r="E155" s="58"/>
      <c r="F155" s="110">
        <v>0</v>
      </c>
      <c r="G155" s="105">
        <v>0</v>
      </c>
      <c r="H155" s="105">
        <v>0</v>
      </c>
      <c r="I155" s="58">
        <v>0</v>
      </c>
      <c r="J155" s="58">
        <v>0</v>
      </c>
      <c r="K155" s="58">
        <v>0</v>
      </c>
      <c r="L155" s="58">
        <v>0</v>
      </c>
      <c r="M155" s="87">
        <v>30</v>
      </c>
    </row>
    <row r="156" spans="1:13" ht="18" customHeight="1">
      <c r="A156" s="106">
        <v>12</v>
      </c>
      <c r="B156" s="171" t="s">
        <v>947</v>
      </c>
      <c r="C156" s="110">
        <f t="shared" si="8"/>
        <v>25</v>
      </c>
      <c r="D156" s="110">
        <f t="shared" si="9"/>
        <v>25</v>
      </c>
      <c r="E156" s="110">
        <v>10</v>
      </c>
      <c r="F156" s="58">
        <v>0</v>
      </c>
      <c r="G156" s="58">
        <v>0</v>
      </c>
      <c r="H156" s="58">
        <v>0</v>
      </c>
      <c r="I156" s="58">
        <v>0</v>
      </c>
      <c r="J156" s="58">
        <v>25</v>
      </c>
      <c r="K156" s="58">
        <v>0</v>
      </c>
      <c r="L156" s="58">
        <v>0</v>
      </c>
      <c r="M156" s="87">
        <v>0</v>
      </c>
    </row>
    <row r="157" spans="1:13" ht="18" customHeight="1">
      <c r="A157" s="106">
        <v>12</v>
      </c>
      <c r="B157" s="112" t="s">
        <v>125</v>
      </c>
      <c r="C157" s="110">
        <f t="shared" si="8"/>
        <v>25</v>
      </c>
      <c r="D157" s="110">
        <f t="shared" si="9"/>
        <v>25</v>
      </c>
      <c r="E157" s="58">
        <v>110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58">
        <v>25</v>
      </c>
      <c r="M157" s="87">
        <v>0</v>
      </c>
    </row>
    <row r="158" spans="1:13" ht="18" customHeight="1">
      <c r="A158" s="106">
        <v>12</v>
      </c>
      <c r="B158" s="112" t="s">
        <v>126</v>
      </c>
      <c r="C158" s="110">
        <f t="shared" si="8"/>
        <v>25</v>
      </c>
      <c r="D158" s="110">
        <f t="shared" si="9"/>
        <v>25</v>
      </c>
      <c r="E158" s="58">
        <v>10</v>
      </c>
      <c r="F158" s="58">
        <v>0</v>
      </c>
      <c r="G158" s="58">
        <v>0</v>
      </c>
      <c r="H158" s="58">
        <v>0</v>
      </c>
      <c r="I158" s="58">
        <v>0</v>
      </c>
      <c r="J158" s="58">
        <v>0</v>
      </c>
      <c r="K158" s="58">
        <v>0</v>
      </c>
      <c r="L158" s="58">
        <v>25</v>
      </c>
      <c r="M158" s="87">
        <v>0</v>
      </c>
    </row>
    <row r="159" spans="1:13" ht="18" customHeight="1">
      <c r="A159" s="106">
        <v>15</v>
      </c>
      <c r="B159" s="104" t="s">
        <v>309</v>
      </c>
      <c r="C159" s="110">
        <f t="shared" si="8"/>
        <v>20</v>
      </c>
      <c r="D159" s="110">
        <f t="shared" si="9"/>
        <v>20</v>
      </c>
      <c r="E159" s="58">
        <v>13</v>
      </c>
      <c r="F159" s="110">
        <v>0</v>
      </c>
      <c r="G159" s="105">
        <v>0</v>
      </c>
      <c r="H159" s="110">
        <v>20</v>
      </c>
      <c r="I159" s="58">
        <v>0</v>
      </c>
      <c r="J159" s="58">
        <v>0</v>
      </c>
      <c r="K159" s="58">
        <v>0</v>
      </c>
      <c r="L159" s="58">
        <v>0</v>
      </c>
      <c r="M159" s="87">
        <v>0</v>
      </c>
    </row>
    <row r="160" spans="1:13" ht="18" customHeight="1">
      <c r="A160" s="106">
        <v>16</v>
      </c>
      <c r="B160" s="104" t="s">
        <v>310</v>
      </c>
      <c r="C160" s="110">
        <f t="shared" si="8"/>
        <v>15</v>
      </c>
      <c r="D160" s="110">
        <f t="shared" si="9"/>
        <v>15</v>
      </c>
      <c r="E160" s="58">
        <v>14</v>
      </c>
      <c r="F160" s="110">
        <v>0</v>
      </c>
      <c r="G160" s="105">
        <v>0</v>
      </c>
      <c r="H160" s="110">
        <v>15</v>
      </c>
      <c r="I160" s="58">
        <v>0</v>
      </c>
      <c r="J160" s="58">
        <v>0</v>
      </c>
      <c r="K160" s="58">
        <v>0</v>
      </c>
      <c r="L160" s="58">
        <v>0</v>
      </c>
      <c r="M160" s="87">
        <v>0</v>
      </c>
    </row>
    <row r="161" spans="1:13" ht="18" customHeight="1">
      <c r="A161" s="106">
        <v>17</v>
      </c>
      <c r="B161" s="112" t="s">
        <v>948</v>
      </c>
      <c r="C161" s="110">
        <f t="shared" si="8"/>
        <v>12</v>
      </c>
      <c r="D161" s="110">
        <f t="shared" si="9"/>
        <v>12</v>
      </c>
      <c r="E161" s="58">
        <v>15</v>
      </c>
      <c r="F161" s="58">
        <v>0</v>
      </c>
      <c r="G161" s="58">
        <v>0</v>
      </c>
      <c r="H161" s="58">
        <v>0</v>
      </c>
      <c r="I161" s="58">
        <v>0</v>
      </c>
      <c r="J161" s="58">
        <v>12</v>
      </c>
      <c r="K161" s="58">
        <v>0</v>
      </c>
      <c r="L161" s="58">
        <v>0</v>
      </c>
      <c r="M161" s="87">
        <v>0</v>
      </c>
    </row>
    <row r="162" spans="1:13" ht="18" customHeight="1">
      <c r="A162" s="106">
        <v>17</v>
      </c>
      <c r="B162" s="171" t="s">
        <v>949</v>
      </c>
      <c r="C162" s="110">
        <f t="shared" si="8"/>
        <v>12</v>
      </c>
      <c r="D162" s="110">
        <f t="shared" si="9"/>
        <v>12</v>
      </c>
      <c r="E162" s="58">
        <v>15</v>
      </c>
      <c r="F162" s="58">
        <v>0</v>
      </c>
      <c r="G162" s="58">
        <v>0</v>
      </c>
      <c r="H162" s="58">
        <v>0</v>
      </c>
      <c r="I162" s="58">
        <v>0</v>
      </c>
      <c r="J162" s="58">
        <v>12</v>
      </c>
      <c r="K162" s="58">
        <v>0</v>
      </c>
      <c r="L162" s="58">
        <v>0</v>
      </c>
      <c r="M162" s="87">
        <v>0</v>
      </c>
    </row>
    <row r="163" spans="1:13" ht="18" customHeight="1">
      <c r="A163" s="106">
        <v>17</v>
      </c>
      <c r="B163" s="112" t="s">
        <v>950</v>
      </c>
      <c r="C163" s="110">
        <f t="shared" si="8"/>
        <v>12</v>
      </c>
      <c r="D163" s="110">
        <f t="shared" si="9"/>
        <v>12</v>
      </c>
      <c r="E163" s="58">
        <v>15</v>
      </c>
      <c r="F163" s="58">
        <v>0</v>
      </c>
      <c r="G163" s="58">
        <v>0</v>
      </c>
      <c r="H163" s="58">
        <v>0</v>
      </c>
      <c r="I163" s="58">
        <v>0</v>
      </c>
      <c r="J163" s="58">
        <v>12</v>
      </c>
      <c r="K163" s="58">
        <v>0</v>
      </c>
      <c r="L163" s="58">
        <v>0</v>
      </c>
      <c r="M163" s="87">
        <v>0</v>
      </c>
    </row>
    <row r="164" spans="1:13" ht="18" customHeight="1">
      <c r="A164" s="106">
        <v>17</v>
      </c>
      <c r="B164" s="112" t="s">
        <v>127</v>
      </c>
      <c r="C164" s="110">
        <f t="shared" si="8"/>
        <v>12</v>
      </c>
      <c r="D164" s="110">
        <f t="shared" si="9"/>
        <v>12</v>
      </c>
      <c r="E164" s="58">
        <v>15</v>
      </c>
      <c r="F164" s="58">
        <v>0</v>
      </c>
      <c r="G164" s="58">
        <v>0</v>
      </c>
      <c r="H164" s="58">
        <v>0</v>
      </c>
      <c r="I164" s="58">
        <v>0</v>
      </c>
      <c r="J164" s="58">
        <v>0</v>
      </c>
      <c r="K164" s="58">
        <v>0</v>
      </c>
      <c r="L164" s="58">
        <v>12</v>
      </c>
      <c r="M164" s="87">
        <v>0</v>
      </c>
    </row>
    <row r="165" spans="1:13" ht="18" customHeight="1">
      <c r="A165" s="106">
        <v>17</v>
      </c>
      <c r="B165" s="112" t="s">
        <v>132</v>
      </c>
      <c r="C165" s="110">
        <f t="shared" si="8"/>
        <v>12</v>
      </c>
      <c r="D165" s="110">
        <f t="shared" si="9"/>
        <v>12</v>
      </c>
      <c r="E165" s="58">
        <v>15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58">
        <v>12</v>
      </c>
      <c r="M165" s="87">
        <v>0</v>
      </c>
    </row>
    <row r="166" spans="1:13" ht="18" customHeight="1">
      <c r="A166" s="106">
        <v>17</v>
      </c>
      <c r="B166" s="112" t="s">
        <v>133</v>
      </c>
      <c r="C166" s="110">
        <f t="shared" si="8"/>
        <v>12</v>
      </c>
      <c r="D166" s="110">
        <f t="shared" si="9"/>
        <v>12</v>
      </c>
      <c r="E166" s="58">
        <v>15</v>
      </c>
      <c r="F166" s="58">
        <v>0</v>
      </c>
      <c r="G166" s="58">
        <v>0</v>
      </c>
      <c r="H166" s="58">
        <v>0</v>
      </c>
      <c r="I166" s="58">
        <v>0</v>
      </c>
      <c r="J166" s="58">
        <v>0</v>
      </c>
      <c r="K166" s="58">
        <v>0</v>
      </c>
      <c r="L166" s="58">
        <v>12</v>
      </c>
      <c r="M166" s="87">
        <v>0</v>
      </c>
    </row>
    <row r="167" spans="1:13" ht="18" customHeight="1">
      <c r="A167" s="106">
        <v>23</v>
      </c>
      <c r="B167" s="171" t="s">
        <v>841</v>
      </c>
      <c r="C167" s="110">
        <f t="shared" si="8"/>
        <v>7</v>
      </c>
      <c r="D167" s="110">
        <f t="shared" si="9"/>
        <v>7</v>
      </c>
      <c r="E167" s="58">
        <v>21</v>
      </c>
      <c r="F167" s="110">
        <v>0</v>
      </c>
      <c r="G167" s="105">
        <v>0</v>
      </c>
      <c r="H167" s="105">
        <v>0</v>
      </c>
      <c r="I167" s="58">
        <v>0</v>
      </c>
      <c r="J167" s="58">
        <v>0</v>
      </c>
      <c r="K167" s="58">
        <v>0</v>
      </c>
      <c r="L167" s="58">
        <v>7</v>
      </c>
      <c r="M167" s="87">
        <v>0</v>
      </c>
    </row>
    <row r="168" spans="1:13" ht="18" customHeight="1">
      <c r="A168" s="106">
        <v>23</v>
      </c>
      <c r="B168" s="112" t="s">
        <v>129</v>
      </c>
      <c r="C168" s="110">
        <f t="shared" si="8"/>
        <v>7</v>
      </c>
      <c r="D168" s="110">
        <f t="shared" si="9"/>
        <v>7</v>
      </c>
      <c r="E168" s="58">
        <v>21</v>
      </c>
      <c r="F168" s="58">
        <v>0</v>
      </c>
      <c r="G168" s="58">
        <v>0</v>
      </c>
      <c r="H168" s="58">
        <v>0</v>
      </c>
      <c r="I168" s="58">
        <v>0</v>
      </c>
      <c r="J168" s="58">
        <v>0</v>
      </c>
      <c r="K168" s="58">
        <v>0</v>
      </c>
      <c r="L168" s="58">
        <v>7</v>
      </c>
      <c r="M168" s="87">
        <v>0</v>
      </c>
    </row>
    <row r="169" spans="1:13" ht="18" customHeight="1">
      <c r="A169" s="106">
        <v>23</v>
      </c>
      <c r="B169" s="112" t="s">
        <v>130</v>
      </c>
      <c r="C169" s="110">
        <f t="shared" si="8"/>
        <v>7</v>
      </c>
      <c r="D169" s="110">
        <f t="shared" si="9"/>
        <v>7</v>
      </c>
      <c r="E169" s="58">
        <v>21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58">
        <v>7</v>
      </c>
      <c r="M169" s="87">
        <v>0</v>
      </c>
    </row>
    <row r="170" spans="1:13" ht="18" customHeight="1">
      <c r="A170" s="106">
        <v>23</v>
      </c>
      <c r="B170" s="112" t="s">
        <v>131</v>
      </c>
      <c r="C170" s="110">
        <f t="shared" si="8"/>
        <v>7</v>
      </c>
      <c r="D170" s="110">
        <f t="shared" si="9"/>
        <v>7</v>
      </c>
      <c r="E170" s="58">
        <v>21</v>
      </c>
      <c r="F170" s="58">
        <v>0</v>
      </c>
      <c r="G170" s="58">
        <v>0</v>
      </c>
      <c r="H170" s="58">
        <v>0</v>
      </c>
      <c r="I170" s="58">
        <v>0</v>
      </c>
      <c r="J170" s="58">
        <v>0</v>
      </c>
      <c r="K170" s="58">
        <v>0</v>
      </c>
      <c r="L170" s="58">
        <v>7</v>
      </c>
      <c r="M170" s="87">
        <v>0</v>
      </c>
    </row>
    <row r="171" spans="1:13" ht="18" customHeight="1" thickBot="1">
      <c r="A171" s="166"/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67"/>
    </row>
  </sheetData>
  <sheetProtection/>
  <printOptions/>
  <pageMargins left="0.75" right="0.75" top="1" bottom="1" header="0.492125985" footer="0.492125985"/>
  <pageSetup orientation="portrait" paperSize="9" scale="13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29"/>
  <sheetViews>
    <sheetView zoomScale="80" zoomScaleNormal="80" workbookViewId="0" topLeftCell="A76">
      <selection activeCell="B45" sqref="B45"/>
    </sheetView>
  </sheetViews>
  <sheetFormatPr defaultColWidth="9.140625" defaultRowHeight="12.75"/>
  <cols>
    <col min="1" max="1" width="4.7109375" style="0" customWidth="1"/>
    <col min="2" max="2" width="45.7109375" style="0" customWidth="1"/>
    <col min="3" max="5" width="6.7109375" style="0" customWidth="1"/>
    <col min="12" max="13" width="14.7109375" style="0" customWidth="1"/>
  </cols>
  <sheetData>
    <row r="1" spans="1:13" ht="18" customHeight="1">
      <c r="A1" s="95"/>
      <c r="B1" s="96"/>
      <c r="C1" s="96"/>
      <c r="D1" s="96"/>
      <c r="E1" s="96"/>
      <c r="F1" s="97">
        <v>2008</v>
      </c>
      <c r="G1" s="98">
        <v>2008</v>
      </c>
      <c r="H1" s="98">
        <v>2008</v>
      </c>
      <c r="I1" s="99">
        <v>2008</v>
      </c>
      <c r="J1" s="97">
        <v>2008</v>
      </c>
      <c r="K1" s="97">
        <v>2008</v>
      </c>
      <c r="L1" s="97">
        <v>2008</v>
      </c>
      <c r="M1" s="100">
        <v>2008</v>
      </c>
    </row>
    <row r="2" spans="1:13" ht="18" customHeight="1">
      <c r="A2" s="102"/>
      <c r="B2" s="103" t="s">
        <v>1257</v>
      </c>
      <c r="C2" s="104"/>
      <c r="D2" s="58" t="s">
        <v>1002</v>
      </c>
      <c r="E2" s="58"/>
      <c r="F2" s="57" t="s">
        <v>1102</v>
      </c>
      <c r="G2" s="105" t="s">
        <v>1549</v>
      </c>
      <c r="H2" s="105" t="s">
        <v>1439</v>
      </c>
      <c r="I2" s="58" t="s">
        <v>1275</v>
      </c>
      <c r="J2" s="57" t="s">
        <v>1117</v>
      </c>
      <c r="K2" s="57" t="s">
        <v>440</v>
      </c>
      <c r="L2" s="57" t="s">
        <v>478</v>
      </c>
      <c r="M2" s="88" t="s">
        <v>152</v>
      </c>
    </row>
    <row r="3" spans="1:13" ht="18" customHeight="1">
      <c r="A3" s="183" t="s">
        <v>860</v>
      </c>
      <c r="B3" s="184" t="s">
        <v>853</v>
      </c>
      <c r="C3" s="184" t="s">
        <v>1001</v>
      </c>
      <c r="D3" s="184">
        <v>2008</v>
      </c>
      <c r="E3" s="184" t="s">
        <v>1003</v>
      </c>
      <c r="F3" s="25" t="s">
        <v>502</v>
      </c>
      <c r="G3" s="19" t="s">
        <v>1550</v>
      </c>
      <c r="H3" s="19" t="s">
        <v>1551</v>
      </c>
      <c r="I3" s="58" t="s">
        <v>1276</v>
      </c>
      <c r="J3" s="58" t="s">
        <v>1506</v>
      </c>
      <c r="K3" s="108">
        <v>39732</v>
      </c>
      <c r="L3" s="109" t="s">
        <v>479</v>
      </c>
      <c r="M3" s="87" t="s">
        <v>153</v>
      </c>
    </row>
    <row r="4" spans="1:13" ht="18" customHeight="1">
      <c r="A4" s="183">
        <v>1</v>
      </c>
      <c r="B4" s="185" t="s">
        <v>1263</v>
      </c>
      <c r="C4" s="110">
        <f aca="true" t="shared" si="0" ref="C4:C37">LARGE(F4:M4,1)+LARGE(F4:M4,2)+LARGE(F4:M4,3)+LARGE(F4:M4,4)</f>
        <v>240</v>
      </c>
      <c r="D4" s="110">
        <f aca="true" t="shared" si="1" ref="D4:D37">LARGE(F4:M4,1)+LARGE(F4:M4,2)+LARGE(F4:M4,3)+LARGE(F4:M4,4)</f>
        <v>240</v>
      </c>
      <c r="E4" s="183">
        <v>1</v>
      </c>
      <c r="F4" s="184">
        <v>60</v>
      </c>
      <c r="G4" s="184">
        <v>0</v>
      </c>
      <c r="H4" s="184">
        <v>0</v>
      </c>
      <c r="I4" s="186">
        <v>60</v>
      </c>
      <c r="J4" s="58">
        <v>60</v>
      </c>
      <c r="K4" s="58">
        <v>0</v>
      </c>
      <c r="L4" s="58">
        <v>60</v>
      </c>
      <c r="M4" s="87">
        <v>45</v>
      </c>
    </row>
    <row r="5" spans="1:13" ht="18" customHeight="1">
      <c r="A5" s="183">
        <v>2</v>
      </c>
      <c r="B5" s="185" t="s">
        <v>498</v>
      </c>
      <c r="C5" s="110">
        <f t="shared" si="0"/>
        <v>225</v>
      </c>
      <c r="D5" s="110">
        <f t="shared" si="1"/>
        <v>225</v>
      </c>
      <c r="E5" s="183">
        <v>2</v>
      </c>
      <c r="F5" s="184">
        <v>45</v>
      </c>
      <c r="G5" s="184">
        <v>0</v>
      </c>
      <c r="H5" s="184">
        <v>60</v>
      </c>
      <c r="I5" s="186">
        <v>0</v>
      </c>
      <c r="J5" s="58">
        <v>0</v>
      </c>
      <c r="K5" s="58">
        <v>60</v>
      </c>
      <c r="L5" s="58">
        <v>45</v>
      </c>
      <c r="M5" s="87">
        <v>60</v>
      </c>
    </row>
    <row r="6" spans="1:13" ht="18" customHeight="1">
      <c r="A6" s="183">
        <v>3</v>
      </c>
      <c r="B6" s="185" t="s">
        <v>1264</v>
      </c>
      <c r="C6" s="110">
        <f t="shared" si="0"/>
        <v>160</v>
      </c>
      <c r="D6" s="110">
        <f t="shared" si="1"/>
        <v>160</v>
      </c>
      <c r="E6" s="183">
        <v>3</v>
      </c>
      <c r="F6" s="184">
        <v>0</v>
      </c>
      <c r="G6" s="184">
        <v>0</v>
      </c>
      <c r="H6" s="184">
        <v>45</v>
      </c>
      <c r="I6" s="186">
        <v>45</v>
      </c>
      <c r="J6" s="58">
        <v>45</v>
      </c>
      <c r="K6" s="58">
        <v>0</v>
      </c>
      <c r="L6" s="58">
        <v>25</v>
      </c>
      <c r="M6" s="87">
        <v>12</v>
      </c>
    </row>
    <row r="7" spans="1:13" ht="18" customHeight="1">
      <c r="A7" s="183">
        <v>4</v>
      </c>
      <c r="B7" s="185" t="s">
        <v>1529</v>
      </c>
      <c r="C7" s="110">
        <f t="shared" si="0"/>
        <v>155</v>
      </c>
      <c r="D7" s="110">
        <f t="shared" si="1"/>
        <v>155</v>
      </c>
      <c r="E7" s="183">
        <v>4</v>
      </c>
      <c r="F7" s="184">
        <v>13</v>
      </c>
      <c r="G7" s="184">
        <v>60</v>
      </c>
      <c r="H7" s="184">
        <v>12</v>
      </c>
      <c r="I7" s="57">
        <v>0</v>
      </c>
      <c r="J7" s="58">
        <v>12</v>
      </c>
      <c r="K7" s="58">
        <v>45</v>
      </c>
      <c r="L7" s="58">
        <v>25</v>
      </c>
      <c r="M7" s="87">
        <v>25</v>
      </c>
    </row>
    <row r="8" spans="1:13" ht="18" customHeight="1">
      <c r="A8" s="183">
        <v>5</v>
      </c>
      <c r="B8" s="185" t="s">
        <v>1528</v>
      </c>
      <c r="C8" s="110">
        <f t="shared" si="0"/>
        <v>75</v>
      </c>
      <c r="D8" s="110">
        <f t="shared" si="1"/>
        <v>75</v>
      </c>
      <c r="E8" s="183">
        <v>5</v>
      </c>
      <c r="F8" s="184">
        <v>13</v>
      </c>
      <c r="G8" s="184">
        <v>0</v>
      </c>
      <c r="H8" s="184">
        <v>12</v>
      </c>
      <c r="I8" s="186">
        <v>20</v>
      </c>
      <c r="J8" s="58">
        <v>7</v>
      </c>
      <c r="K8" s="58">
        <v>30</v>
      </c>
      <c r="L8" s="58">
        <v>7</v>
      </c>
      <c r="M8" s="87">
        <v>7</v>
      </c>
    </row>
    <row r="9" spans="1:13" ht="18" customHeight="1">
      <c r="A9" s="183">
        <v>6</v>
      </c>
      <c r="B9" s="185" t="s">
        <v>313</v>
      </c>
      <c r="C9" s="110">
        <f t="shared" si="0"/>
        <v>69</v>
      </c>
      <c r="D9" s="110">
        <f t="shared" si="1"/>
        <v>69</v>
      </c>
      <c r="E9" s="183">
        <v>6</v>
      </c>
      <c r="F9" s="184">
        <v>20</v>
      </c>
      <c r="G9" s="184">
        <v>0</v>
      </c>
      <c r="H9" s="58">
        <v>12</v>
      </c>
      <c r="I9" s="186">
        <v>0</v>
      </c>
      <c r="J9" s="58">
        <v>12</v>
      </c>
      <c r="K9" s="58">
        <v>0</v>
      </c>
      <c r="L9" s="58">
        <v>12</v>
      </c>
      <c r="M9" s="87">
        <v>25</v>
      </c>
    </row>
    <row r="10" spans="1:14" ht="18" customHeight="1">
      <c r="A10" s="183">
        <v>7</v>
      </c>
      <c r="B10" s="104" t="s">
        <v>638</v>
      </c>
      <c r="C10" s="110">
        <f t="shared" si="0"/>
        <v>65</v>
      </c>
      <c r="D10" s="110">
        <f t="shared" si="1"/>
        <v>65</v>
      </c>
      <c r="E10" s="183">
        <v>7</v>
      </c>
      <c r="F10" s="184">
        <v>0</v>
      </c>
      <c r="G10" s="58">
        <v>45</v>
      </c>
      <c r="H10" s="58">
        <v>0</v>
      </c>
      <c r="I10" s="186">
        <v>13</v>
      </c>
      <c r="J10" s="58">
        <v>7</v>
      </c>
      <c r="K10" s="58">
        <v>0</v>
      </c>
      <c r="L10" s="58">
        <v>0</v>
      </c>
      <c r="M10" s="87">
        <v>0</v>
      </c>
      <c r="N10" s="182"/>
    </row>
    <row r="11" spans="1:13" ht="18" customHeight="1">
      <c r="A11" s="183">
        <v>8</v>
      </c>
      <c r="B11" s="104" t="s">
        <v>312</v>
      </c>
      <c r="C11" s="110">
        <f t="shared" si="0"/>
        <v>64</v>
      </c>
      <c r="D11" s="110">
        <f t="shared" si="1"/>
        <v>64</v>
      </c>
      <c r="E11" s="183">
        <v>8</v>
      </c>
      <c r="F11" s="184">
        <v>0</v>
      </c>
      <c r="G11" s="184">
        <v>0</v>
      </c>
      <c r="H11" s="58">
        <v>15</v>
      </c>
      <c r="I11" s="186">
        <v>0</v>
      </c>
      <c r="J11" s="58">
        <v>25</v>
      </c>
      <c r="K11" s="58">
        <v>0</v>
      </c>
      <c r="L11" s="58">
        <v>12</v>
      </c>
      <c r="M11" s="87">
        <v>12</v>
      </c>
    </row>
    <row r="12" spans="1:13" ht="18" customHeight="1">
      <c r="A12" s="183">
        <v>9</v>
      </c>
      <c r="B12" s="185" t="s">
        <v>1530</v>
      </c>
      <c r="C12" s="110">
        <f t="shared" si="0"/>
        <v>49</v>
      </c>
      <c r="D12" s="110">
        <f t="shared" si="1"/>
        <v>49</v>
      </c>
      <c r="E12" s="183">
        <v>9</v>
      </c>
      <c r="F12" s="184">
        <v>13</v>
      </c>
      <c r="G12" s="184">
        <v>0</v>
      </c>
      <c r="H12" s="184">
        <v>12</v>
      </c>
      <c r="I12" s="186">
        <v>0</v>
      </c>
      <c r="J12" s="58">
        <v>12</v>
      </c>
      <c r="K12" s="58">
        <v>0</v>
      </c>
      <c r="L12" s="58">
        <v>0</v>
      </c>
      <c r="M12" s="87">
        <v>12</v>
      </c>
    </row>
    <row r="13" spans="1:13" ht="18" customHeight="1">
      <c r="A13" s="183">
        <v>10</v>
      </c>
      <c r="B13" s="185" t="s">
        <v>639</v>
      </c>
      <c r="C13" s="110">
        <f t="shared" si="0"/>
        <v>40</v>
      </c>
      <c r="D13" s="110">
        <f t="shared" si="1"/>
        <v>40</v>
      </c>
      <c r="E13" s="183">
        <v>10</v>
      </c>
      <c r="F13" s="184">
        <v>0</v>
      </c>
      <c r="G13" s="184">
        <v>0</v>
      </c>
      <c r="H13" s="184">
        <v>0</v>
      </c>
      <c r="I13" s="58">
        <v>13</v>
      </c>
      <c r="J13" s="58">
        <v>7</v>
      </c>
      <c r="K13" s="58">
        <v>20</v>
      </c>
      <c r="L13" s="58">
        <v>0</v>
      </c>
      <c r="M13" s="87">
        <v>0</v>
      </c>
    </row>
    <row r="14" spans="1:13" ht="18" customHeight="1">
      <c r="A14" s="183">
        <v>11</v>
      </c>
      <c r="B14" s="185" t="s">
        <v>943</v>
      </c>
      <c r="C14" s="110">
        <f t="shared" si="0"/>
        <v>32</v>
      </c>
      <c r="D14" s="110">
        <f t="shared" si="1"/>
        <v>32</v>
      </c>
      <c r="E14" s="183">
        <v>11</v>
      </c>
      <c r="F14" s="184">
        <v>0</v>
      </c>
      <c r="G14" s="184">
        <v>0</v>
      </c>
      <c r="H14" s="184">
        <v>0</v>
      </c>
      <c r="I14" s="186">
        <v>0</v>
      </c>
      <c r="J14" s="58">
        <v>25</v>
      </c>
      <c r="K14" s="58">
        <v>0</v>
      </c>
      <c r="L14" s="58">
        <v>0</v>
      </c>
      <c r="M14" s="87">
        <v>7</v>
      </c>
    </row>
    <row r="15" spans="1:13" ht="18" customHeight="1">
      <c r="A15" s="183">
        <v>12</v>
      </c>
      <c r="B15" s="185" t="s">
        <v>1423</v>
      </c>
      <c r="C15" s="110">
        <f t="shared" si="0"/>
        <v>30</v>
      </c>
      <c r="D15" s="110">
        <f t="shared" si="1"/>
        <v>30</v>
      </c>
      <c r="E15" s="183">
        <v>12</v>
      </c>
      <c r="F15" s="184">
        <v>30</v>
      </c>
      <c r="G15" s="184">
        <v>0</v>
      </c>
      <c r="H15" s="184">
        <v>0</v>
      </c>
      <c r="I15" s="186">
        <v>0</v>
      </c>
      <c r="J15" s="58">
        <v>0</v>
      </c>
      <c r="K15" s="58">
        <v>0</v>
      </c>
      <c r="L15" s="58">
        <v>0</v>
      </c>
      <c r="M15" s="87">
        <v>0</v>
      </c>
    </row>
    <row r="16" spans="1:13" ht="18" customHeight="1">
      <c r="A16" s="183">
        <v>12</v>
      </c>
      <c r="B16" s="185" t="s">
        <v>637</v>
      </c>
      <c r="C16" s="110">
        <f t="shared" si="0"/>
        <v>30</v>
      </c>
      <c r="D16" s="110">
        <f t="shared" si="1"/>
        <v>30</v>
      </c>
      <c r="E16" s="183">
        <v>12</v>
      </c>
      <c r="F16" s="184">
        <v>0</v>
      </c>
      <c r="G16" s="184">
        <v>0</v>
      </c>
      <c r="H16" s="184">
        <v>0</v>
      </c>
      <c r="I16" s="58">
        <v>30</v>
      </c>
      <c r="J16" s="58">
        <v>0</v>
      </c>
      <c r="K16" s="58">
        <v>0</v>
      </c>
      <c r="L16" s="58">
        <v>0</v>
      </c>
      <c r="M16" s="87">
        <v>0</v>
      </c>
    </row>
    <row r="17" spans="1:13" ht="18" customHeight="1">
      <c r="A17" s="183">
        <v>14</v>
      </c>
      <c r="B17" s="104" t="s">
        <v>201</v>
      </c>
      <c r="C17" s="110">
        <f t="shared" si="0"/>
        <v>25</v>
      </c>
      <c r="D17" s="110">
        <f t="shared" si="1"/>
        <v>25</v>
      </c>
      <c r="E17" s="183">
        <v>14</v>
      </c>
      <c r="F17" s="184">
        <v>0</v>
      </c>
      <c r="G17" s="184">
        <v>0</v>
      </c>
      <c r="H17" s="58">
        <v>25</v>
      </c>
      <c r="I17" s="186">
        <v>0</v>
      </c>
      <c r="J17" s="58">
        <v>0</v>
      </c>
      <c r="K17" s="58">
        <v>0</v>
      </c>
      <c r="L17" s="58">
        <v>0</v>
      </c>
      <c r="M17" s="87">
        <v>0</v>
      </c>
    </row>
    <row r="18" spans="1:13" ht="18" customHeight="1">
      <c r="A18" s="183">
        <v>14</v>
      </c>
      <c r="B18" s="104" t="s">
        <v>311</v>
      </c>
      <c r="C18" s="110">
        <f t="shared" si="0"/>
        <v>25</v>
      </c>
      <c r="D18" s="110">
        <f t="shared" si="1"/>
        <v>25</v>
      </c>
      <c r="E18" s="183">
        <v>14</v>
      </c>
      <c r="F18" s="184">
        <v>0</v>
      </c>
      <c r="G18" s="184">
        <v>0</v>
      </c>
      <c r="H18" s="58">
        <v>25</v>
      </c>
      <c r="I18" s="186">
        <v>0</v>
      </c>
      <c r="J18" s="58">
        <v>0</v>
      </c>
      <c r="K18" s="58">
        <v>0</v>
      </c>
      <c r="L18" s="58">
        <v>0</v>
      </c>
      <c r="M18" s="87">
        <v>0</v>
      </c>
    </row>
    <row r="19" spans="1:13" ht="18" customHeight="1">
      <c r="A19" s="183">
        <v>16</v>
      </c>
      <c r="B19" s="185" t="s">
        <v>640</v>
      </c>
      <c r="C19" s="110">
        <f t="shared" si="0"/>
        <v>20</v>
      </c>
      <c r="D19" s="110">
        <f t="shared" si="1"/>
        <v>20</v>
      </c>
      <c r="E19" s="183">
        <v>16</v>
      </c>
      <c r="F19" s="184">
        <v>0</v>
      </c>
      <c r="G19" s="184">
        <v>0</v>
      </c>
      <c r="H19" s="184">
        <v>0</v>
      </c>
      <c r="I19" s="58">
        <v>13</v>
      </c>
      <c r="J19" s="58">
        <v>0</v>
      </c>
      <c r="K19" s="58">
        <v>0</v>
      </c>
      <c r="L19" s="58">
        <v>7</v>
      </c>
      <c r="M19" s="87">
        <v>0</v>
      </c>
    </row>
    <row r="20" spans="1:13" ht="18" customHeight="1">
      <c r="A20" s="183">
        <v>17</v>
      </c>
      <c r="B20" s="185" t="s">
        <v>197</v>
      </c>
      <c r="C20" s="110">
        <f t="shared" si="0"/>
        <v>12</v>
      </c>
      <c r="D20" s="110">
        <f t="shared" si="1"/>
        <v>12</v>
      </c>
      <c r="E20" s="183">
        <v>17</v>
      </c>
      <c r="F20" s="184">
        <v>0</v>
      </c>
      <c r="G20" s="184">
        <v>0</v>
      </c>
      <c r="H20" s="184">
        <v>0</v>
      </c>
      <c r="I20" s="186">
        <v>0</v>
      </c>
      <c r="J20" s="58">
        <v>0</v>
      </c>
      <c r="K20" s="58">
        <v>0</v>
      </c>
      <c r="L20" s="58">
        <v>12</v>
      </c>
      <c r="M20" s="87">
        <v>0</v>
      </c>
    </row>
    <row r="21" spans="1:13" ht="18" customHeight="1">
      <c r="A21" s="183">
        <v>17</v>
      </c>
      <c r="B21" s="185" t="s">
        <v>198</v>
      </c>
      <c r="C21" s="110">
        <f t="shared" si="0"/>
        <v>12</v>
      </c>
      <c r="D21" s="110">
        <f t="shared" si="1"/>
        <v>12</v>
      </c>
      <c r="E21" s="183">
        <v>17</v>
      </c>
      <c r="F21" s="184">
        <v>0</v>
      </c>
      <c r="G21" s="184">
        <v>0</v>
      </c>
      <c r="H21" s="184">
        <v>0</v>
      </c>
      <c r="I21" s="186">
        <v>0</v>
      </c>
      <c r="J21" s="58">
        <v>0</v>
      </c>
      <c r="K21" s="58">
        <v>0</v>
      </c>
      <c r="L21" s="58">
        <v>12</v>
      </c>
      <c r="M21" s="87">
        <v>0</v>
      </c>
    </row>
    <row r="22" spans="1:13" ht="18" customHeight="1">
      <c r="A22" s="183">
        <v>17</v>
      </c>
      <c r="B22" s="185" t="s">
        <v>818</v>
      </c>
      <c r="C22" s="110">
        <f t="shared" si="0"/>
        <v>12</v>
      </c>
      <c r="D22" s="110">
        <f t="shared" si="1"/>
        <v>12</v>
      </c>
      <c r="E22" s="183">
        <v>17</v>
      </c>
      <c r="F22" s="184">
        <v>0</v>
      </c>
      <c r="G22" s="184">
        <v>0</v>
      </c>
      <c r="H22" s="184">
        <v>0</v>
      </c>
      <c r="I22" s="186">
        <v>0</v>
      </c>
      <c r="J22" s="58">
        <v>0</v>
      </c>
      <c r="K22" s="58">
        <v>0</v>
      </c>
      <c r="L22" s="58">
        <v>0</v>
      </c>
      <c r="M22" s="87">
        <v>12</v>
      </c>
    </row>
    <row r="23" spans="1:13" ht="18" customHeight="1">
      <c r="A23" s="183">
        <v>20</v>
      </c>
      <c r="B23" s="185" t="s">
        <v>944</v>
      </c>
      <c r="C23" s="110">
        <f t="shared" si="0"/>
        <v>7</v>
      </c>
      <c r="D23" s="110">
        <f t="shared" si="1"/>
        <v>7</v>
      </c>
      <c r="E23" s="183">
        <v>20</v>
      </c>
      <c r="F23" s="184">
        <v>0</v>
      </c>
      <c r="G23" s="184">
        <v>0</v>
      </c>
      <c r="H23" s="184">
        <v>0</v>
      </c>
      <c r="I23" s="186">
        <v>0</v>
      </c>
      <c r="J23" s="58">
        <v>7</v>
      </c>
      <c r="K23" s="58">
        <v>0</v>
      </c>
      <c r="L23" s="58">
        <v>0</v>
      </c>
      <c r="M23" s="87">
        <v>0</v>
      </c>
    </row>
    <row r="24" spans="1:13" ht="18" customHeight="1">
      <c r="A24" s="183">
        <v>20</v>
      </c>
      <c r="B24" s="185" t="s">
        <v>199</v>
      </c>
      <c r="C24" s="110">
        <f t="shared" si="0"/>
        <v>7</v>
      </c>
      <c r="D24" s="110">
        <f t="shared" si="1"/>
        <v>7</v>
      </c>
      <c r="E24" s="183">
        <v>20</v>
      </c>
      <c r="F24" s="184">
        <v>0</v>
      </c>
      <c r="G24" s="184">
        <v>0</v>
      </c>
      <c r="H24" s="184">
        <v>0</v>
      </c>
      <c r="I24" s="186">
        <v>0</v>
      </c>
      <c r="J24" s="58">
        <v>0</v>
      </c>
      <c r="K24" s="58">
        <v>0</v>
      </c>
      <c r="L24" s="58">
        <v>7</v>
      </c>
      <c r="M24" s="87">
        <v>0</v>
      </c>
    </row>
    <row r="25" spans="1:13" ht="18" customHeight="1">
      <c r="A25" s="183">
        <v>20</v>
      </c>
      <c r="B25" s="185" t="s">
        <v>200</v>
      </c>
      <c r="C25" s="110">
        <f t="shared" si="0"/>
        <v>7</v>
      </c>
      <c r="D25" s="110">
        <f t="shared" si="1"/>
        <v>7</v>
      </c>
      <c r="E25" s="183">
        <v>20</v>
      </c>
      <c r="F25" s="184">
        <v>0</v>
      </c>
      <c r="G25" s="184">
        <v>0</v>
      </c>
      <c r="H25" s="184">
        <v>0</v>
      </c>
      <c r="I25" s="186">
        <v>0</v>
      </c>
      <c r="J25" s="58">
        <v>0</v>
      </c>
      <c r="K25" s="58">
        <v>0</v>
      </c>
      <c r="L25" s="58">
        <v>7</v>
      </c>
      <c r="M25" s="87">
        <v>0</v>
      </c>
    </row>
    <row r="26" spans="1:13" ht="18" customHeight="1">
      <c r="A26" s="183">
        <v>20</v>
      </c>
      <c r="B26" s="185" t="s">
        <v>202</v>
      </c>
      <c r="C26" s="110">
        <f t="shared" si="0"/>
        <v>7</v>
      </c>
      <c r="D26" s="110">
        <f t="shared" si="1"/>
        <v>7</v>
      </c>
      <c r="E26" s="183">
        <v>20</v>
      </c>
      <c r="F26" s="184">
        <v>0</v>
      </c>
      <c r="G26" s="184">
        <v>0</v>
      </c>
      <c r="H26" s="184">
        <v>0</v>
      </c>
      <c r="I26" s="186">
        <v>0</v>
      </c>
      <c r="J26" s="58">
        <v>0</v>
      </c>
      <c r="K26" s="58">
        <v>0</v>
      </c>
      <c r="L26" s="58">
        <v>7</v>
      </c>
      <c r="M26" s="87">
        <v>0</v>
      </c>
    </row>
    <row r="27" spans="1:13" ht="18" customHeight="1">
      <c r="A27" s="183">
        <v>20</v>
      </c>
      <c r="B27" s="185" t="s">
        <v>203</v>
      </c>
      <c r="C27" s="110">
        <f t="shared" si="0"/>
        <v>7</v>
      </c>
      <c r="D27" s="110">
        <f t="shared" si="1"/>
        <v>7</v>
      </c>
      <c r="E27" s="183">
        <v>20</v>
      </c>
      <c r="F27" s="184">
        <v>0</v>
      </c>
      <c r="G27" s="184">
        <v>0</v>
      </c>
      <c r="H27" s="184">
        <v>0</v>
      </c>
      <c r="I27" s="186">
        <v>0</v>
      </c>
      <c r="J27" s="58">
        <v>0</v>
      </c>
      <c r="K27" s="58">
        <v>0</v>
      </c>
      <c r="L27" s="58">
        <v>7</v>
      </c>
      <c r="M27" s="87">
        <v>0</v>
      </c>
    </row>
    <row r="28" spans="1:13" ht="18" customHeight="1">
      <c r="A28" s="183">
        <v>20</v>
      </c>
      <c r="B28" s="185" t="s">
        <v>204</v>
      </c>
      <c r="C28" s="110">
        <f t="shared" si="0"/>
        <v>7</v>
      </c>
      <c r="D28" s="110">
        <f t="shared" si="1"/>
        <v>7</v>
      </c>
      <c r="E28" s="183">
        <v>20</v>
      </c>
      <c r="F28" s="184">
        <v>0</v>
      </c>
      <c r="G28" s="184">
        <v>0</v>
      </c>
      <c r="H28" s="184">
        <v>0</v>
      </c>
      <c r="I28" s="186">
        <v>0</v>
      </c>
      <c r="J28" s="58">
        <v>0</v>
      </c>
      <c r="K28" s="58">
        <v>0</v>
      </c>
      <c r="L28" s="58">
        <v>7</v>
      </c>
      <c r="M28" s="87">
        <v>0</v>
      </c>
    </row>
    <row r="29" spans="1:13" ht="18" customHeight="1">
      <c r="A29" s="183">
        <v>20</v>
      </c>
      <c r="B29" s="185" t="s">
        <v>205</v>
      </c>
      <c r="C29" s="110">
        <f t="shared" si="0"/>
        <v>7</v>
      </c>
      <c r="D29" s="110">
        <f t="shared" si="1"/>
        <v>7</v>
      </c>
      <c r="E29" s="183">
        <v>20</v>
      </c>
      <c r="F29" s="184">
        <v>0</v>
      </c>
      <c r="G29" s="184">
        <v>0</v>
      </c>
      <c r="H29" s="184">
        <v>0</v>
      </c>
      <c r="I29" s="186">
        <v>0</v>
      </c>
      <c r="J29" s="58">
        <v>0</v>
      </c>
      <c r="K29" s="58">
        <v>0</v>
      </c>
      <c r="L29" s="58">
        <v>7</v>
      </c>
      <c r="M29" s="87">
        <v>0</v>
      </c>
    </row>
    <row r="30" spans="1:13" ht="18" customHeight="1">
      <c r="A30" s="183">
        <v>20</v>
      </c>
      <c r="B30" s="185" t="s">
        <v>206</v>
      </c>
      <c r="C30" s="110">
        <f t="shared" si="0"/>
        <v>7</v>
      </c>
      <c r="D30" s="110">
        <f t="shared" si="1"/>
        <v>7</v>
      </c>
      <c r="E30" s="183">
        <v>20</v>
      </c>
      <c r="F30" s="184">
        <v>0</v>
      </c>
      <c r="G30" s="184">
        <v>0</v>
      </c>
      <c r="H30" s="184">
        <v>0</v>
      </c>
      <c r="I30" s="186">
        <v>0</v>
      </c>
      <c r="J30" s="58">
        <v>0</v>
      </c>
      <c r="K30" s="58">
        <v>0</v>
      </c>
      <c r="L30" s="58">
        <v>7</v>
      </c>
      <c r="M30" s="87">
        <v>0</v>
      </c>
    </row>
    <row r="31" spans="1:13" ht="18" customHeight="1">
      <c r="A31" s="183">
        <v>20</v>
      </c>
      <c r="B31" s="185" t="s">
        <v>207</v>
      </c>
      <c r="C31" s="110">
        <f t="shared" si="0"/>
        <v>7</v>
      </c>
      <c r="D31" s="110">
        <f t="shared" si="1"/>
        <v>7</v>
      </c>
      <c r="E31" s="183">
        <v>20</v>
      </c>
      <c r="F31" s="184">
        <v>0</v>
      </c>
      <c r="G31" s="184">
        <v>0</v>
      </c>
      <c r="H31" s="184">
        <v>0</v>
      </c>
      <c r="I31" s="186">
        <v>0</v>
      </c>
      <c r="J31" s="58">
        <v>0</v>
      </c>
      <c r="K31" s="58">
        <v>0</v>
      </c>
      <c r="L31" s="58">
        <v>7</v>
      </c>
      <c r="M31" s="87">
        <v>0</v>
      </c>
    </row>
    <row r="32" spans="1:13" ht="18" customHeight="1">
      <c r="A32" s="183">
        <v>20</v>
      </c>
      <c r="B32" s="185" t="s">
        <v>819</v>
      </c>
      <c r="C32" s="110">
        <f t="shared" si="0"/>
        <v>7</v>
      </c>
      <c r="D32" s="110">
        <f t="shared" si="1"/>
        <v>7</v>
      </c>
      <c r="E32" s="183">
        <v>20</v>
      </c>
      <c r="F32" s="184">
        <v>0</v>
      </c>
      <c r="G32" s="184">
        <v>0</v>
      </c>
      <c r="H32" s="184">
        <v>0</v>
      </c>
      <c r="I32" s="186">
        <v>0</v>
      </c>
      <c r="J32" s="58">
        <v>0</v>
      </c>
      <c r="K32" s="58">
        <v>0</v>
      </c>
      <c r="L32" s="58">
        <v>0</v>
      </c>
      <c r="M32" s="87">
        <v>7</v>
      </c>
    </row>
    <row r="33" spans="1:13" ht="18" customHeight="1">
      <c r="A33" s="183">
        <v>30</v>
      </c>
      <c r="B33" s="185" t="s">
        <v>1262</v>
      </c>
      <c r="C33" s="110">
        <f t="shared" si="0"/>
        <v>0</v>
      </c>
      <c r="D33" s="110">
        <f t="shared" si="1"/>
        <v>0</v>
      </c>
      <c r="E33" s="183">
        <v>30</v>
      </c>
      <c r="F33" s="184">
        <v>0</v>
      </c>
      <c r="G33" s="184">
        <v>0</v>
      </c>
      <c r="H33" s="184">
        <v>0</v>
      </c>
      <c r="I33" s="57">
        <v>0</v>
      </c>
      <c r="J33" s="58">
        <v>0</v>
      </c>
      <c r="K33" s="58">
        <v>0</v>
      </c>
      <c r="L33" s="58">
        <v>0</v>
      </c>
      <c r="M33" s="87">
        <v>0</v>
      </c>
    </row>
    <row r="34" spans="1:13" ht="18" customHeight="1">
      <c r="A34" s="183">
        <v>30</v>
      </c>
      <c r="B34" s="185" t="s">
        <v>1544</v>
      </c>
      <c r="C34" s="110">
        <f t="shared" si="0"/>
        <v>0</v>
      </c>
      <c r="D34" s="110">
        <f t="shared" si="1"/>
        <v>0</v>
      </c>
      <c r="E34" s="183">
        <v>30</v>
      </c>
      <c r="F34" s="184">
        <v>0</v>
      </c>
      <c r="G34" s="184">
        <v>0</v>
      </c>
      <c r="H34" s="184">
        <v>0</v>
      </c>
      <c r="I34" s="186">
        <v>0</v>
      </c>
      <c r="J34" s="58">
        <v>0</v>
      </c>
      <c r="K34" s="58">
        <v>0</v>
      </c>
      <c r="L34" s="58">
        <v>0</v>
      </c>
      <c r="M34" s="87">
        <v>0</v>
      </c>
    </row>
    <row r="35" spans="1:13" ht="18" customHeight="1">
      <c r="A35" s="183">
        <v>30</v>
      </c>
      <c r="B35" s="185" t="s">
        <v>1543</v>
      </c>
      <c r="C35" s="110">
        <f t="shared" si="0"/>
        <v>0</v>
      </c>
      <c r="D35" s="110">
        <f t="shared" si="1"/>
        <v>0</v>
      </c>
      <c r="E35" s="183">
        <v>30</v>
      </c>
      <c r="F35" s="184">
        <v>0</v>
      </c>
      <c r="G35" s="184">
        <v>0</v>
      </c>
      <c r="H35" s="184">
        <v>0</v>
      </c>
      <c r="I35" s="186">
        <v>0</v>
      </c>
      <c r="J35" s="58">
        <v>0</v>
      </c>
      <c r="K35" s="58">
        <v>0</v>
      </c>
      <c r="L35" s="58">
        <v>0</v>
      </c>
      <c r="M35" s="87">
        <v>0</v>
      </c>
    </row>
    <row r="36" spans="1:13" ht="18" customHeight="1">
      <c r="A36" s="183">
        <v>30</v>
      </c>
      <c r="B36" s="185" t="s">
        <v>1545</v>
      </c>
      <c r="C36" s="110">
        <f t="shared" si="0"/>
        <v>0</v>
      </c>
      <c r="D36" s="110">
        <f t="shared" si="1"/>
        <v>0</v>
      </c>
      <c r="E36" s="183">
        <v>30</v>
      </c>
      <c r="F36" s="184">
        <v>0</v>
      </c>
      <c r="G36" s="184">
        <v>0</v>
      </c>
      <c r="H36" s="184">
        <v>0</v>
      </c>
      <c r="I36" s="186">
        <v>0</v>
      </c>
      <c r="J36" s="58">
        <v>0</v>
      </c>
      <c r="K36" s="58">
        <v>0</v>
      </c>
      <c r="L36" s="58">
        <v>0</v>
      </c>
      <c r="M36" s="87">
        <v>0</v>
      </c>
    </row>
    <row r="37" spans="1:13" ht="18" customHeight="1">
      <c r="A37" s="183">
        <v>30</v>
      </c>
      <c r="B37" s="185" t="s">
        <v>499</v>
      </c>
      <c r="C37" s="110">
        <f t="shared" si="0"/>
        <v>0</v>
      </c>
      <c r="D37" s="110">
        <f t="shared" si="1"/>
        <v>0</v>
      </c>
      <c r="E37" s="183">
        <v>30</v>
      </c>
      <c r="F37" s="184">
        <v>0</v>
      </c>
      <c r="G37" s="184">
        <v>0</v>
      </c>
      <c r="H37" s="184">
        <v>0</v>
      </c>
      <c r="I37" s="186">
        <v>0</v>
      </c>
      <c r="J37" s="58">
        <v>0</v>
      </c>
      <c r="K37" s="58">
        <v>0</v>
      </c>
      <c r="L37" s="58">
        <v>0</v>
      </c>
      <c r="M37" s="87">
        <v>0</v>
      </c>
    </row>
    <row r="38" spans="1:13" ht="18" customHeight="1">
      <c r="A38" s="127"/>
      <c r="B38" s="121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8"/>
    </row>
    <row r="39" spans="1:13" ht="18" customHeight="1">
      <c r="A39" s="129"/>
      <c r="B39" s="112"/>
      <c r="C39" s="57"/>
      <c r="D39" s="57"/>
      <c r="E39" s="57"/>
      <c r="F39" s="57">
        <v>2008</v>
      </c>
      <c r="G39" s="105">
        <v>2008</v>
      </c>
      <c r="H39" s="105">
        <v>2008</v>
      </c>
      <c r="I39" s="58">
        <v>2008</v>
      </c>
      <c r="J39" s="57">
        <v>2008</v>
      </c>
      <c r="K39" s="57">
        <v>2008</v>
      </c>
      <c r="L39" s="57">
        <v>2008</v>
      </c>
      <c r="M39" s="88">
        <v>2008</v>
      </c>
    </row>
    <row r="40" spans="1:13" ht="18" customHeight="1">
      <c r="A40" s="102"/>
      <c r="B40" s="103" t="s">
        <v>1258</v>
      </c>
      <c r="C40" s="104"/>
      <c r="D40" s="58" t="s">
        <v>1002</v>
      </c>
      <c r="E40" s="58"/>
      <c r="F40" s="57" t="s">
        <v>1102</v>
      </c>
      <c r="G40" s="105" t="s">
        <v>1549</v>
      </c>
      <c r="H40" s="105" t="s">
        <v>1439</v>
      </c>
      <c r="I40" s="58" t="s">
        <v>1275</v>
      </c>
      <c r="J40" s="57" t="s">
        <v>1117</v>
      </c>
      <c r="K40" s="57" t="s">
        <v>440</v>
      </c>
      <c r="L40" s="57" t="s">
        <v>478</v>
      </c>
      <c r="M40" s="88" t="s">
        <v>152</v>
      </c>
    </row>
    <row r="41" spans="1:13" ht="18" customHeight="1">
      <c r="A41" s="106" t="s">
        <v>860</v>
      </c>
      <c r="B41" s="57" t="s">
        <v>853</v>
      </c>
      <c r="C41" s="58" t="s">
        <v>1001</v>
      </c>
      <c r="D41" s="58">
        <v>2008</v>
      </c>
      <c r="E41" s="58" t="s">
        <v>1003</v>
      </c>
      <c r="F41" s="25" t="s">
        <v>502</v>
      </c>
      <c r="G41" s="19" t="s">
        <v>1550</v>
      </c>
      <c r="H41" s="19" t="s">
        <v>1551</v>
      </c>
      <c r="I41" s="58" t="s">
        <v>1276</v>
      </c>
      <c r="J41" s="58" t="s">
        <v>1506</v>
      </c>
      <c r="K41" s="108">
        <v>39732</v>
      </c>
      <c r="L41" s="109" t="s">
        <v>479</v>
      </c>
      <c r="M41" s="87" t="s">
        <v>153</v>
      </c>
    </row>
    <row r="42" spans="1:13" ht="18" customHeight="1">
      <c r="A42" s="106">
        <v>1</v>
      </c>
      <c r="B42" s="104" t="s">
        <v>1531</v>
      </c>
      <c r="C42" s="110">
        <f aca="true" t="shared" si="2" ref="C42:C60">LARGE(F42:M42,1)+LARGE(F42:M42,2)+LARGE(F42:M42,3)+LARGE(F42:M42,4)</f>
        <v>240</v>
      </c>
      <c r="D42" s="110">
        <f aca="true" t="shared" si="3" ref="D42:D60">LARGE(F42:M42,1)+LARGE(F42:M42,2)+LARGE(F42:M42,3)+LARGE(F42:M42,4)</f>
        <v>240</v>
      </c>
      <c r="E42" s="106">
        <v>1</v>
      </c>
      <c r="F42" s="58">
        <v>60</v>
      </c>
      <c r="G42" s="184">
        <v>0</v>
      </c>
      <c r="H42" s="57">
        <v>60</v>
      </c>
      <c r="I42" s="57">
        <v>60</v>
      </c>
      <c r="J42" s="58">
        <v>60</v>
      </c>
      <c r="K42" s="58">
        <v>60</v>
      </c>
      <c r="L42" s="58">
        <v>60</v>
      </c>
      <c r="M42" s="87">
        <v>60</v>
      </c>
    </row>
    <row r="43" spans="1:13" ht="18" customHeight="1">
      <c r="A43" s="106">
        <v>2</v>
      </c>
      <c r="B43" s="104" t="s">
        <v>1532</v>
      </c>
      <c r="C43" s="110">
        <f t="shared" si="2"/>
        <v>195</v>
      </c>
      <c r="D43" s="110">
        <f t="shared" si="3"/>
        <v>195</v>
      </c>
      <c r="E43" s="106">
        <v>2</v>
      </c>
      <c r="F43" s="58">
        <v>45</v>
      </c>
      <c r="G43" s="57">
        <v>60</v>
      </c>
      <c r="H43" s="57">
        <v>0</v>
      </c>
      <c r="I43" s="57">
        <v>30</v>
      </c>
      <c r="J43" s="58">
        <v>45</v>
      </c>
      <c r="K43" s="58">
        <v>45</v>
      </c>
      <c r="L43" s="58">
        <v>0</v>
      </c>
      <c r="M43" s="87">
        <v>45</v>
      </c>
    </row>
    <row r="44" spans="1:13" ht="18" customHeight="1">
      <c r="A44" s="106">
        <v>3</v>
      </c>
      <c r="B44" s="104" t="s">
        <v>842</v>
      </c>
      <c r="C44" s="110">
        <f t="shared" si="2"/>
        <v>125</v>
      </c>
      <c r="D44" s="110">
        <f t="shared" si="3"/>
        <v>125</v>
      </c>
      <c r="E44" s="106">
        <v>3</v>
      </c>
      <c r="F44" s="58">
        <v>0</v>
      </c>
      <c r="G44" s="186">
        <v>0</v>
      </c>
      <c r="H44" s="57">
        <v>25</v>
      </c>
      <c r="I44" s="57">
        <v>45</v>
      </c>
      <c r="J44" s="58">
        <v>0</v>
      </c>
      <c r="K44" s="58">
        <v>30</v>
      </c>
      <c r="L44" s="58">
        <v>25</v>
      </c>
      <c r="M44" s="87">
        <v>25</v>
      </c>
    </row>
    <row r="45" spans="1:13" ht="18" customHeight="1">
      <c r="A45" s="106">
        <v>4</v>
      </c>
      <c r="B45" s="104" t="s">
        <v>843</v>
      </c>
      <c r="C45" s="110">
        <f t="shared" si="2"/>
        <v>115</v>
      </c>
      <c r="D45" s="110">
        <f t="shared" si="3"/>
        <v>115</v>
      </c>
      <c r="E45" s="106">
        <v>4</v>
      </c>
      <c r="F45" s="58">
        <v>20</v>
      </c>
      <c r="G45" s="57">
        <v>45</v>
      </c>
      <c r="H45" s="57">
        <v>25</v>
      </c>
      <c r="I45" s="57">
        <v>20</v>
      </c>
      <c r="J45" s="58">
        <v>25</v>
      </c>
      <c r="K45" s="58">
        <v>20</v>
      </c>
      <c r="L45" s="58">
        <v>12</v>
      </c>
      <c r="M45" s="87">
        <v>12</v>
      </c>
    </row>
    <row r="46" spans="1:13" ht="18" customHeight="1">
      <c r="A46" s="106">
        <v>5</v>
      </c>
      <c r="B46" s="104" t="s">
        <v>569</v>
      </c>
      <c r="C46" s="110">
        <f t="shared" si="2"/>
        <v>82</v>
      </c>
      <c r="D46" s="110">
        <f t="shared" si="3"/>
        <v>82</v>
      </c>
      <c r="E46" s="106">
        <v>5</v>
      </c>
      <c r="F46" s="58">
        <v>0</v>
      </c>
      <c r="G46" s="184">
        <v>0</v>
      </c>
      <c r="H46" s="57">
        <v>45</v>
      </c>
      <c r="I46" s="58">
        <v>0</v>
      </c>
      <c r="J46" s="58">
        <v>25</v>
      </c>
      <c r="K46" s="58">
        <v>0</v>
      </c>
      <c r="L46" s="58">
        <v>12</v>
      </c>
      <c r="M46" s="87">
        <v>0</v>
      </c>
    </row>
    <row r="47" spans="1:13" ht="18" customHeight="1">
      <c r="A47" s="106">
        <v>6</v>
      </c>
      <c r="B47" s="104" t="s">
        <v>1266</v>
      </c>
      <c r="C47" s="110">
        <f t="shared" si="2"/>
        <v>62</v>
      </c>
      <c r="D47" s="110">
        <f t="shared" si="3"/>
        <v>62</v>
      </c>
      <c r="E47" s="106">
        <v>6</v>
      </c>
      <c r="F47" s="58">
        <v>0</v>
      </c>
      <c r="G47" s="186">
        <v>0</v>
      </c>
      <c r="H47" s="57">
        <v>0</v>
      </c>
      <c r="I47" s="58">
        <v>0</v>
      </c>
      <c r="J47" s="58">
        <v>12</v>
      </c>
      <c r="K47" s="58">
        <v>0</v>
      </c>
      <c r="L47" s="58">
        <v>25</v>
      </c>
      <c r="M47" s="87">
        <v>25</v>
      </c>
    </row>
    <row r="48" spans="1:14" ht="18" customHeight="1">
      <c r="A48" s="106">
        <v>7</v>
      </c>
      <c r="B48" s="104" t="s">
        <v>318</v>
      </c>
      <c r="C48" s="110">
        <f t="shared" si="2"/>
        <v>43</v>
      </c>
      <c r="D48" s="110">
        <f t="shared" si="3"/>
        <v>43</v>
      </c>
      <c r="E48" s="106">
        <v>7</v>
      </c>
      <c r="F48" s="58">
        <v>0</v>
      </c>
      <c r="G48" s="186">
        <v>0</v>
      </c>
      <c r="H48" s="58">
        <v>12</v>
      </c>
      <c r="I48" s="58">
        <v>0</v>
      </c>
      <c r="J48" s="58">
        <v>7</v>
      </c>
      <c r="K48" s="58">
        <v>0</v>
      </c>
      <c r="L48" s="58">
        <v>12</v>
      </c>
      <c r="M48" s="87">
        <v>12</v>
      </c>
      <c r="N48" s="187"/>
    </row>
    <row r="49" spans="1:13" ht="18" customHeight="1">
      <c r="A49" s="106">
        <v>8</v>
      </c>
      <c r="B49" s="104" t="s">
        <v>320</v>
      </c>
      <c r="C49" s="110">
        <f t="shared" si="2"/>
        <v>38</v>
      </c>
      <c r="D49" s="110">
        <f t="shared" si="3"/>
        <v>38</v>
      </c>
      <c r="E49" s="106">
        <v>8</v>
      </c>
      <c r="F49" s="58">
        <v>0</v>
      </c>
      <c r="G49" s="186">
        <v>0</v>
      </c>
      <c r="H49" s="58">
        <v>7</v>
      </c>
      <c r="I49" s="58">
        <v>0</v>
      </c>
      <c r="J49" s="58">
        <v>12</v>
      </c>
      <c r="K49" s="58">
        <v>0</v>
      </c>
      <c r="L49" s="58">
        <v>7</v>
      </c>
      <c r="M49" s="87">
        <v>12</v>
      </c>
    </row>
    <row r="50" spans="1:13" ht="18" customHeight="1">
      <c r="A50" s="106">
        <v>9</v>
      </c>
      <c r="B50" s="104" t="s">
        <v>1533</v>
      </c>
      <c r="C50" s="110">
        <f t="shared" si="2"/>
        <v>30</v>
      </c>
      <c r="D50" s="110">
        <f t="shared" si="3"/>
        <v>30</v>
      </c>
      <c r="E50" s="106">
        <v>9</v>
      </c>
      <c r="F50" s="58">
        <v>30</v>
      </c>
      <c r="G50" s="184">
        <v>0</v>
      </c>
      <c r="H50" s="57">
        <v>0</v>
      </c>
      <c r="I50" s="58">
        <v>0</v>
      </c>
      <c r="J50" s="58">
        <v>0</v>
      </c>
      <c r="K50" s="58">
        <v>0</v>
      </c>
      <c r="L50" s="58">
        <v>0</v>
      </c>
      <c r="M50" s="87">
        <v>0</v>
      </c>
    </row>
    <row r="51" spans="1:13" ht="18" customHeight="1">
      <c r="A51" s="106">
        <v>10</v>
      </c>
      <c r="B51" s="104" t="s">
        <v>319</v>
      </c>
      <c r="C51" s="110">
        <f t="shared" si="2"/>
        <v>26</v>
      </c>
      <c r="D51" s="110">
        <f t="shared" si="3"/>
        <v>26</v>
      </c>
      <c r="E51" s="106">
        <v>10</v>
      </c>
      <c r="F51" s="58">
        <v>0</v>
      </c>
      <c r="G51" s="186">
        <v>0</v>
      </c>
      <c r="H51" s="58">
        <v>7</v>
      </c>
      <c r="I51" s="58">
        <v>0</v>
      </c>
      <c r="J51" s="58">
        <v>12</v>
      </c>
      <c r="K51" s="58">
        <v>0</v>
      </c>
      <c r="L51" s="58">
        <v>7</v>
      </c>
      <c r="M51" s="87">
        <v>0</v>
      </c>
    </row>
    <row r="52" spans="1:13" ht="18" customHeight="1">
      <c r="A52" s="106">
        <v>11</v>
      </c>
      <c r="B52" s="104" t="s">
        <v>316</v>
      </c>
      <c r="C52" s="110">
        <f t="shared" si="2"/>
        <v>19</v>
      </c>
      <c r="D52" s="110">
        <f t="shared" si="3"/>
        <v>19</v>
      </c>
      <c r="E52" s="106">
        <v>11</v>
      </c>
      <c r="F52" s="58">
        <v>0</v>
      </c>
      <c r="G52" s="186">
        <v>0</v>
      </c>
      <c r="H52" s="58">
        <v>12</v>
      </c>
      <c r="I52" s="58">
        <v>0</v>
      </c>
      <c r="J52" s="58">
        <v>0</v>
      </c>
      <c r="K52" s="58">
        <v>0</v>
      </c>
      <c r="L52" s="58">
        <v>7</v>
      </c>
      <c r="M52" s="87">
        <v>0</v>
      </c>
    </row>
    <row r="53" spans="1:13" ht="18" customHeight="1">
      <c r="A53" s="106">
        <v>12</v>
      </c>
      <c r="B53" s="104" t="s">
        <v>500</v>
      </c>
      <c r="C53" s="110">
        <f t="shared" si="2"/>
        <v>15</v>
      </c>
      <c r="D53" s="110">
        <f t="shared" si="3"/>
        <v>15</v>
      </c>
      <c r="E53" s="106">
        <v>12</v>
      </c>
      <c r="F53" s="58">
        <v>0</v>
      </c>
      <c r="G53" s="186">
        <v>0</v>
      </c>
      <c r="H53" s="57">
        <v>0</v>
      </c>
      <c r="I53" s="57">
        <v>15</v>
      </c>
      <c r="J53" s="58">
        <v>0</v>
      </c>
      <c r="K53" s="58">
        <v>0</v>
      </c>
      <c r="L53" s="58">
        <v>0</v>
      </c>
      <c r="M53" s="87">
        <v>0</v>
      </c>
    </row>
    <row r="54" spans="1:13" ht="18" customHeight="1">
      <c r="A54" s="106">
        <v>13</v>
      </c>
      <c r="B54" s="104" t="s">
        <v>1523</v>
      </c>
      <c r="C54" s="110">
        <f t="shared" si="2"/>
        <v>14</v>
      </c>
      <c r="D54" s="110">
        <f t="shared" si="3"/>
        <v>14</v>
      </c>
      <c r="E54" s="106">
        <v>13</v>
      </c>
      <c r="F54" s="58">
        <v>0</v>
      </c>
      <c r="G54" s="57">
        <v>0</v>
      </c>
      <c r="H54" s="57">
        <v>0</v>
      </c>
      <c r="I54" s="58">
        <v>0</v>
      </c>
      <c r="J54" s="58">
        <v>7</v>
      </c>
      <c r="K54" s="58">
        <v>0</v>
      </c>
      <c r="L54" s="58">
        <v>7</v>
      </c>
      <c r="M54" s="87">
        <v>0</v>
      </c>
    </row>
    <row r="55" spans="1:13" ht="18" customHeight="1">
      <c r="A55" s="106">
        <v>14</v>
      </c>
      <c r="B55" s="104" t="s">
        <v>314</v>
      </c>
      <c r="C55" s="110">
        <f t="shared" si="2"/>
        <v>12</v>
      </c>
      <c r="D55" s="110">
        <f t="shared" si="3"/>
        <v>12</v>
      </c>
      <c r="E55" s="106">
        <v>14</v>
      </c>
      <c r="F55" s="58">
        <v>0</v>
      </c>
      <c r="G55" s="186">
        <v>0</v>
      </c>
      <c r="H55" s="58">
        <v>12</v>
      </c>
      <c r="I55" s="58">
        <v>0</v>
      </c>
      <c r="J55" s="58">
        <v>0</v>
      </c>
      <c r="K55" s="58">
        <v>0</v>
      </c>
      <c r="L55" s="58">
        <v>0</v>
      </c>
      <c r="M55" s="87">
        <v>0</v>
      </c>
    </row>
    <row r="56" spans="1:13" ht="18" customHeight="1">
      <c r="A56" s="106">
        <v>14</v>
      </c>
      <c r="B56" s="104" t="s">
        <v>315</v>
      </c>
      <c r="C56" s="110">
        <f t="shared" si="2"/>
        <v>12</v>
      </c>
      <c r="D56" s="110">
        <f t="shared" si="3"/>
        <v>12</v>
      </c>
      <c r="E56" s="106">
        <v>14</v>
      </c>
      <c r="F56" s="58">
        <v>0</v>
      </c>
      <c r="G56" s="186">
        <v>0</v>
      </c>
      <c r="H56" s="58">
        <v>12</v>
      </c>
      <c r="I56" s="58">
        <v>0</v>
      </c>
      <c r="J56" s="58">
        <v>0</v>
      </c>
      <c r="K56" s="58">
        <v>0</v>
      </c>
      <c r="L56" s="58">
        <v>0</v>
      </c>
      <c r="M56" s="87">
        <v>0</v>
      </c>
    </row>
    <row r="57" spans="1:13" ht="18" customHeight="1">
      <c r="A57" s="106">
        <v>14</v>
      </c>
      <c r="B57" s="104" t="s">
        <v>1522</v>
      </c>
      <c r="C57" s="110">
        <f t="shared" si="2"/>
        <v>12</v>
      </c>
      <c r="D57" s="110">
        <f t="shared" si="3"/>
        <v>12</v>
      </c>
      <c r="E57" s="106">
        <v>14</v>
      </c>
      <c r="F57" s="58">
        <v>0</v>
      </c>
      <c r="G57" s="57">
        <v>0</v>
      </c>
      <c r="H57" s="57">
        <v>0</v>
      </c>
      <c r="I57" s="58">
        <v>0</v>
      </c>
      <c r="J57" s="58">
        <v>12</v>
      </c>
      <c r="K57" s="58">
        <v>0</v>
      </c>
      <c r="L57" s="58">
        <v>0</v>
      </c>
      <c r="M57" s="87">
        <v>0</v>
      </c>
    </row>
    <row r="58" spans="1:13" ht="18" customHeight="1">
      <c r="A58" s="106">
        <v>14</v>
      </c>
      <c r="B58" s="104" t="s">
        <v>820</v>
      </c>
      <c r="C58" s="110">
        <f t="shared" si="2"/>
        <v>12</v>
      </c>
      <c r="D58" s="110">
        <f t="shared" si="3"/>
        <v>12</v>
      </c>
      <c r="E58" s="106">
        <v>14</v>
      </c>
      <c r="F58" s="58">
        <v>0</v>
      </c>
      <c r="G58" s="57">
        <v>0</v>
      </c>
      <c r="H58" s="57">
        <v>0</v>
      </c>
      <c r="I58" s="58">
        <v>0</v>
      </c>
      <c r="J58" s="58">
        <v>0</v>
      </c>
      <c r="K58" s="58">
        <v>0</v>
      </c>
      <c r="L58" s="58">
        <v>0</v>
      </c>
      <c r="M58" s="87">
        <v>12</v>
      </c>
    </row>
    <row r="59" spans="1:13" ht="18" customHeight="1">
      <c r="A59" s="106">
        <v>18</v>
      </c>
      <c r="B59" s="104" t="s">
        <v>208</v>
      </c>
      <c r="C59" s="110">
        <f t="shared" si="2"/>
        <v>7</v>
      </c>
      <c r="D59" s="110">
        <f t="shared" si="3"/>
        <v>7</v>
      </c>
      <c r="E59" s="106">
        <v>18</v>
      </c>
      <c r="F59" s="58">
        <v>0</v>
      </c>
      <c r="G59" s="57">
        <v>0</v>
      </c>
      <c r="H59" s="57">
        <v>0</v>
      </c>
      <c r="I59" s="58">
        <v>0</v>
      </c>
      <c r="J59" s="58">
        <v>0</v>
      </c>
      <c r="K59" s="58">
        <v>0</v>
      </c>
      <c r="L59" s="58">
        <v>7</v>
      </c>
      <c r="M59" s="87">
        <v>0</v>
      </c>
    </row>
    <row r="60" spans="1:13" ht="18" customHeight="1">
      <c r="A60" s="106">
        <v>19</v>
      </c>
      <c r="B60" s="104" t="s">
        <v>1265</v>
      </c>
      <c r="C60" s="110">
        <f t="shared" si="2"/>
        <v>0</v>
      </c>
      <c r="D60" s="110">
        <f t="shared" si="3"/>
        <v>0</v>
      </c>
      <c r="E60" s="106">
        <v>19</v>
      </c>
      <c r="F60" s="58">
        <v>0</v>
      </c>
      <c r="G60" s="57">
        <v>0</v>
      </c>
      <c r="H60" s="57">
        <v>0</v>
      </c>
      <c r="I60" s="58">
        <v>0</v>
      </c>
      <c r="J60" s="58">
        <v>0</v>
      </c>
      <c r="K60" s="58">
        <v>0</v>
      </c>
      <c r="L60" s="58">
        <v>0</v>
      </c>
      <c r="M60" s="87">
        <v>0</v>
      </c>
    </row>
    <row r="61" spans="1:13" ht="18" customHeight="1">
      <c r="A61" s="127"/>
      <c r="B61" s="121"/>
      <c r="C61" s="121"/>
      <c r="D61" s="121"/>
      <c r="E61" s="121"/>
      <c r="F61" s="123"/>
      <c r="G61" s="123"/>
      <c r="H61" s="123"/>
      <c r="I61" s="123"/>
      <c r="J61" s="123"/>
      <c r="K61" s="123"/>
      <c r="L61" s="123"/>
      <c r="M61" s="128"/>
    </row>
    <row r="62" spans="1:13" ht="18" customHeight="1">
      <c r="A62" s="129"/>
      <c r="B62" s="112"/>
      <c r="C62" s="112"/>
      <c r="D62" s="112"/>
      <c r="E62" s="112"/>
      <c r="F62" s="57">
        <v>2008</v>
      </c>
      <c r="G62" s="105">
        <v>2008</v>
      </c>
      <c r="H62" s="105">
        <v>2008</v>
      </c>
      <c r="I62" s="58">
        <v>2008</v>
      </c>
      <c r="J62" s="57">
        <v>2008</v>
      </c>
      <c r="K62" s="57">
        <v>2008</v>
      </c>
      <c r="L62" s="57">
        <v>2008</v>
      </c>
      <c r="M62" s="88">
        <v>2008</v>
      </c>
    </row>
    <row r="63" spans="1:13" ht="18" customHeight="1">
      <c r="A63" s="102"/>
      <c r="B63" s="103" t="s">
        <v>1259</v>
      </c>
      <c r="C63" s="104"/>
      <c r="D63" s="58" t="s">
        <v>1002</v>
      </c>
      <c r="E63" s="58"/>
      <c r="F63" s="57" t="s">
        <v>1102</v>
      </c>
      <c r="G63" s="105" t="s">
        <v>1549</v>
      </c>
      <c r="H63" s="105" t="s">
        <v>1439</v>
      </c>
      <c r="I63" s="58" t="s">
        <v>1275</v>
      </c>
      <c r="J63" s="57" t="s">
        <v>1117</v>
      </c>
      <c r="K63" s="57" t="s">
        <v>440</v>
      </c>
      <c r="L63" s="57" t="s">
        <v>478</v>
      </c>
      <c r="M63" s="88" t="s">
        <v>152</v>
      </c>
    </row>
    <row r="64" spans="1:13" ht="18" customHeight="1">
      <c r="A64" s="106" t="s">
        <v>860</v>
      </c>
      <c r="B64" s="58" t="s">
        <v>853</v>
      </c>
      <c r="C64" s="58" t="s">
        <v>1001</v>
      </c>
      <c r="D64" s="58">
        <v>2008</v>
      </c>
      <c r="E64" s="58" t="s">
        <v>1003</v>
      </c>
      <c r="F64" s="25" t="s">
        <v>502</v>
      </c>
      <c r="G64" s="19" t="s">
        <v>1550</v>
      </c>
      <c r="H64" s="19" t="s">
        <v>1551</v>
      </c>
      <c r="I64" s="58" t="s">
        <v>1276</v>
      </c>
      <c r="J64" s="58" t="s">
        <v>1506</v>
      </c>
      <c r="K64" s="108">
        <v>39732</v>
      </c>
      <c r="L64" s="109" t="s">
        <v>479</v>
      </c>
      <c r="M64" s="87" t="s">
        <v>153</v>
      </c>
    </row>
    <row r="65" spans="1:13" ht="18" customHeight="1">
      <c r="A65" s="106">
        <v>1</v>
      </c>
      <c r="B65" s="112" t="s">
        <v>1519</v>
      </c>
      <c r="C65" s="110">
        <f aca="true" t="shared" si="4" ref="C65:C74">LARGE(F65:M65,1)+LARGE(F65:M65,2)+LARGE(F65:M65,3)+LARGE(F65:M65,4)</f>
        <v>180</v>
      </c>
      <c r="D65" s="110">
        <f aca="true" t="shared" si="5" ref="D65:D74">LARGE(F65:M65,1)+LARGE(F65:M65,2)+LARGE(F65:M65,3)+LARGE(F65:M65,4)</f>
        <v>180</v>
      </c>
      <c r="E65" s="106">
        <v>1</v>
      </c>
      <c r="F65" s="58">
        <v>0</v>
      </c>
      <c r="G65" s="58">
        <v>0</v>
      </c>
      <c r="H65" s="57">
        <v>0</v>
      </c>
      <c r="I65" s="58">
        <v>0</v>
      </c>
      <c r="J65" s="58">
        <v>60</v>
      </c>
      <c r="K65" s="58">
        <v>0</v>
      </c>
      <c r="L65" s="58">
        <v>60</v>
      </c>
      <c r="M65" s="87">
        <v>60</v>
      </c>
    </row>
    <row r="66" spans="1:13" ht="18" customHeight="1">
      <c r="A66" s="106">
        <v>2</v>
      </c>
      <c r="B66" s="112" t="s">
        <v>1520</v>
      </c>
      <c r="C66" s="110">
        <f t="shared" si="4"/>
        <v>45</v>
      </c>
      <c r="D66" s="110">
        <f t="shared" si="5"/>
        <v>45</v>
      </c>
      <c r="E66" s="106">
        <v>2</v>
      </c>
      <c r="F66" s="58">
        <v>0</v>
      </c>
      <c r="G66" s="58">
        <v>0</v>
      </c>
      <c r="H66" s="57">
        <v>0</v>
      </c>
      <c r="I66" s="58">
        <v>0</v>
      </c>
      <c r="J66" s="58">
        <v>45</v>
      </c>
      <c r="K66" s="58">
        <v>0</v>
      </c>
      <c r="L66" s="58">
        <v>0</v>
      </c>
      <c r="M66" s="87">
        <v>0</v>
      </c>
    </row>
    <row r="67" spans="1:13" ht="18" customHeight="1">
      <c r="A67" s="106">
        <v>2</v>
      </c>
      <c r="B67" s="112" t="s">
        <v>1449</v>
      </c>
      <c r="C67" s="110">
        <f t="shared" si="4"/>
        <v>45</v>
      </c>
      <c r="D67" s="110">
        <f t="shared" si="5"/>
        <v>45</v>
      </c>
      <c r="E67" s="106">
        <v>2</v>
      </c>
      <c r="F67" s="58">
        <v>0</v>
      </c>
      <c r="G67" s="58">
        <v>0</v>
      </c>
      <c r="H67" s="57">
        <v>0</v>
      </c>
      <c r="I67" s="58">
        <v>0</v>
      </c>
      <c r="J67" s="58">
        <v>0</v>
      </c>
      <c r="K67" s="58">
        <v>0</v>
      </c>
      <c r="L67" s="58">
        <v>45</v>
      </c>
      <c r="M67" s="87">
        <v>0</v>
      </c>
    </row>
    <row r="68" spans="1:13" ht="18" customHeight="1">
      <c r="A68" s="106">
        <v>2</v>
      </c>
      <c r="B68" s="112" t="s">
        <v>821</v>
      </c>
      <c r="C68" s="110">
        <f t="shared" si="4"/>
        <v>45</v>
      </c>
      <c r="D68" s="110">
        <f t="shared" si="5"/>
        <v>45</v>
      </c>
      <c r="E68" s="106">
        <v>2</v>
      </c>
      <c r="F68" s="58">
        <v>0</v>
      </c>
      <c r="G68" s="58">
        <v>0</v>
      </c>
      <c r="H68" s="57">
        <v>0</v>
      </c>
      <c r="I68" s="58">
        <v>0</v>
      </c>
      <c r="J68" s="58">
        <v>0</v>
      </c>
      <c r="K68" s="58">
        <v>0</v>
      </c>
      <c r="L68" s="58">
        <v>0</v>
      </c>
      <c r="M68" s="87">
        <v>45</v>
      </c>
    </row>
    <row r="69" spans="1:13" ht="18" customHeight="1">
      <c r="A69" s="106">
        <v>5</v>
      </c>
      <c r="B69" s="112" t="s">
        <v>1521</v>
      </c>
      <c r="C69" s="110">
        <f t="shared" si="4"/>
        <v>42</v>
      </c>
      <c r="D69" s="110">
        <f t="shared" si="5"/>
        <v>42</v>
      </c>
      <c r="E69" s="106">
        <v>5</v>
      </c>
      <c r="F69" s="58">
        <v>0</v>
      </c>
      <c r="G69" s="58">
        <v>0</v>
      </c>
      <c r="H69" s="57">
        <v>0</v>
      </c>
      <c r="I69" s="58">
        <v>0</v>
      </c>
      <c r="J69" s="58">
        <v>30</v>
      </c>
      <c r="K69" s="58">
        <v>0</v>
      </c>
      <c r="L69" s="58">
        <v>12</v>
      </c>
      <c r="M69" s="87">
        <v>0</v>
      </c>
    </row>
    <row r="70" spans="1:13" ht="18" customHeight="1">
      <c r="A70" s="106">
        <v>6</v>
      </c>
      <c r="B70" s="112" t="s">
        <v>1450</v>
      </c>
      <c r="C70" s="110">
        <f t="shared" si="4"/>
        <v>25</v>
      </c>
      <c r="D70" s="110">
        <f t="shared" si="5"/>
        <v>25</v>
      </c>
      <c r="E70" s="106">
        <v>6</v>
      </c>
      <c r="F70" s="58">
        <v>0</v>
      </c>
      <c r="G70" s="58">
        <v>0</v>
      </c>
      <c r="H70" s="57">
        <v>0</v>
      </c>
      <c r="I70" s="58">
        <v>0</v>
      </c>
      <c r="J70" s="58">
        <v>0</v>
      </c>
      <c r="K70" s="58">
        <v>0</v>
      </c>
      <c r="L70" s="58">
        <v>25</v>
      </c>
      <c r="M70" s="87">
        <v>0</v>
      </c>
    </row>
    <row r="71" spans="1:13" ht="18" customHeight="1">
      <c r="A71" s="106">
        <v>6</v>
      </c>
      <c r="B71" s="112" t="s">
        <v>1451</v>
      </c>
      <c r="C71" s="110">
        <f t="shared" si="4"/>
        <v>25</v>
      </c>
      <c r="D71" s="110">
        <f t="shared" si="5"/>
        <v>25</v>
      </c>
      <c r="E71" s="106">
        <v>6</v>
      </c>
      <c r="F71" s="58">
        <v>0</v>
      </c>
      <c r="G71" s="58">
        <v>0</v>
      </c>
      <c r="H71" s="57">
        <v>0</v>
      </c>
      <c r="I71" s="58">
        <v>0</v>
      </c>
      <c r="J71" s="58">
        <v>0</v>
      </c>
      <c r="K71" s="58">
        <v>0</v>
      </c>
      <c r="L71" s="58">
        <v>25</v>
      </c>
      <c r="M71" s="87">
        <v>0</v>
      </c>
    </row>
    <row r="72" spans="1:13" ht="18" customHeight="1">
      <c r="A72" s="106">
        <v>8</v>
      </c>
      <c r="B72" s="112" t="s">
        <v>1452</v>
      </c>
      <c r="C72" s="110">
        <f t="shared" si="4"/>
        <v>12</v>
      </c>
      <c r="D72" s="110">
        <f t="shared" si="5"/>
        <v>12</v>
      </c>
      <c r="E72" s="106">
        <v>8</v>
      </c>
      <c r="F72" s="58">
        <v>0</v>
      </c>
      <c r="G72" s="58">
        <v>0</v>
      </c>
      <c r="H72" s="57">
        <v>0</v>
      </c>
      <c r="I72" s="58">
        <v>0</v>
      </c>
      <c r="J72" s="58">
        <v>0</v>
      </c>
      <c r="K72" s="58">
        <v>0</v>
      </c>
      <c r="L72" s="58">
        <v>12</v>
      </c>
      <c r="M72" s="87">
        <v>0</v>
      </c>
    </row>
    <row r="73" spans="1:13" ht="18" customHeight="1">
      <c r="A73" s="106">
        <v>8</v>
      </c>
      <c r="B73" s="112" t="s">
        <v>1453</v>
      </c>
      <c r="C73" s="110">
        <f t="shared" si="4"/>
        <v>12</v>
      </c>
      <c r="D73" s="110">
        <f t="shared" si="5"/>
        <v>12</v>
      </c>
      <c r="E73" s="106">
        <v>8</v>
      </c>
      <c r="F73" s="58">
        <v>0</v>
      </c>
      <c r="G73" s="58">
        <v>0</v>
      </c>
      <c r="H73" s="57">
        <v>0</v>
      </c>
      <c r="I73" s="58">
        <v>0</v>
      </c>
      <c r="J73" s="58">
        <v>0</v>
      </c>
      <c r="K73" s="58">
        <v>0</v>
      </c>
      <c r="L73" s="58">
        <v>12</v>
      </c>
      <c r="M73" s="87">
        <v>0</v>
      </c>
    </row>
    <row r="74" spans="1:13" ht="18" customHeight="1">
      <c r="A74" s="106">
        <v>8</v>
      </c>
      <c r="B74" s="112" t="s">
        <v>1454</v>
      </c>
      <c r="C74" s="110">
        <f t="shared" si="4"/>
        <v>12</v>
      </c>
      <c r="D74" s="110">
        <f t="shared" si="5"/>
        <v>12</v>
      </c>
      <c r="E74" s="106">
        <v>8</v>
      </c>
      <c r="F74" s="58">
        <v>0</v>
      </c>
      <c r="G74" s="58">
        <v>0</v>
      </c>
      <c r="H74" s="57">
        <v>0</v>
      </c>
      <c r="I74" s="58">
        <v>0</v>
      </c>
      <c r="J74" s="58">
        <v>0</v>
      </c>
      <c r="K74" s="58">
        <v>0</v>
      </c>
      <c r="L74" s="58">
        <v>12</v>
      </c>
      <c r="M74" s="87">
        <v>0</v>
      </c>
    </row>
    <row r="75" spans="1:13" ht="18" customHeight="1">
      <c r="A75" s="127"/>
      <c r="B75" s="121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8"/>
    </row>
    <row r="76" spans="1:13" ht="18" customHeight="1">
      <c r="A76" s="129"/>
      <c r="B76" s="112"/>
      <c r="C76" s="57"/>
      <c r="D76" s="57"/>
      <c r="E76" s="57"/>
      <c r="F76" s="57">
        <v>2008</v>
      </c>
      <c r="G76" s="105">
        <v>2008</v>
      </c>
      <c r="H76" s="105">
        <v>2008</v>
      </c>
      <c r="I76" s="58">
        <v>2008</v>
      </c>
      <c r="J76" s="57">
        <v>2008</v>
      </c>
      <c r="K76" s="57">
        <v>2008</v>
      </c>
      <c r="L76" s="57">
        <v>2008</v>
      </c>
      <c r="M76" s="88">
        <v>2008</v>
      </c>
    </row>
    <row r="77" spans="1:13" ht="18" customHeight="1">
      <c r="A77" s="102"/>
      <c r="B77" s="103" t="s">
        <v>1260</v>
      </c>
      <c r="C77" s="104"/>
      <c r="D77" s="58" t="s">
        <v>1002</v>
      </c>
      <c r="E77" s="58"/>
      <c r="F77" s="57" t="s">
        <v>1102</v>
      </c>
      <c r="G77" s="105" t="s">
        <v>1549</v>
      </c>
      <c r="H77" s="105" t="s">
        <v>1439</v>
      </c>
      <c r="I77" s="58" t="s">
        <v>1275</v>
      </c>
      <c r="J77" s="57" t="s">
        <v>1117</v>
      </c>
      <c r="K77" s="57" t="s">
        <v>440</v>
      </c>
      <c r="L77" s="57" t="s">
        <v>478</v>
      </c>
      <c r="M77" s="88" t="s">
        <v>152</v>
      </c>
    </row>
    <row r="78" spans="1:13" ht="18" customHeight="1">
      <c r="A78" s="106" t="s">
        <v>860</v>
      </c>
      <c r="B78" s="58" t="s">
        <v>853</v>
      </c>
      <c r="C78" s="58" t="s">
        <v>1001</v>
      </c>
      <c r="D78" s="58">
        <v>2008</v>
      </c>
      <c r="E78" s="58" t="s">
        <v>1003</v>
      </c>
      <c r="F78" s="25" t="s">
        <v>502</v>
      </c>
      <c r="G78" s="19" t="s">
        <v>1550</v>
      </c>
      <c r="H78" s="19" t="s">
        <v>1551</v>
      </c>
      <c r="I78" s="58" t="s">
        <v>1276</v>
      </c>
      <c r="J78" s="58" t="s">
        <v>1506</v>
      </c>
      <c r="K78" s="108">
        <v>39732</v>
      </c>
      <c r="L78" s="109" t="s">
        <v>479</v>
      </c>
      <c r="M78" s="87" t="s">
        <v>153</v>
      </c>
    </row>
    <row r="79" spans="1:13" ht="18" customHeight="1">
      <c r="A79" s="106">
        <v>1</v>
      </c>
      <c r="B79" s="164" t="s">
        <v>844</v>
      </c>
      <c r="C79" s="110">
        <f aca="true" t="shared" si="6" ref="C79:C91">LARGE(F79:M79,1)+LARGE(F79:M79,2)+LARGE(F79:M79,3)+LARGE(F79:M79,4)</f>
        <v>165</v>
      </c>
      <c r="D79" s="110">
        <f aca="true" t="shared" si="7" ref="D79:D91">LARGE(F79:M79,1)+LARGE(F79:M79,2)+LARGE(F79:M79,3)+LARGE(F79:M79,4)</f>
        <v>165</v>
      </c>
      <c r="E79" s="106">
        <v>1</v>
      </c>
      <c r="F79" s="58">
        <v>0</v>
      </c>
      <c r="G79" s="58">
        <v>0</v>
      </c>
      <c r="H79" s="57">
        <v>0</v>
      </c>
      <c r="I79" s="58">
        <v>0</v>
      </c>
      <c r="J79" s="58">
        <v>45</v>
      </c>
      <c r="K79" s="58">
        <v>0</v>
      </c>
      <c r="L79" s="58">
        <v>60</v>
      </c>
      <c r="M79" s="87">
        <v>60</v>
      </c>
    </row>
    <row r="80" spans="1:13" ht="18" customHeight="1">
      <c r="A80" s="106">
        <v>2</v>
      </c>
      <c r="B80" s="104" t="s">
        <v>823</v>
      </c>
      <c r="C80" s="110">
        <f t="shared" si="6"/>
        <v>75</v>
      </c>
      <c r="D80" s="110">
        <f t="shared" si="7"/>
        <v>75</v>
      </c>
      <c r="E80" s="106">
        <v>2</v>
      </c>
      <c r="F80" s="58">
        <v>0</v>
      </c>
      <c r="G80" s="58">
        <v>0</v>
      </c>
      <c r="H80" s="58">
        <v>0</v>
      </c>
      <c r="I80" s="58">
        <v>0</v>
      </c>
      <c r="J80" s="58">
        <v>30</v>
      </c>
      <c r="K80" s="58">
        <v>0</v>
      </c>
      <c r="L80" s="58">
        <v>45</v>
      </c>
      <c r="M80" s="87">
        <v>0</v>
      </c>
    </row>
    <row r="81" spans="1:13" ht="18" customHeight="1">
      <c r="A81" s="106">
        <v>3</v>
      </c>
      <c r="B81" s="104" t="s">
        <v>321</v>
      </c>
      <c r="C81" s="110">
        <f t="shared" si="6"/>
        <v>60</v>
      </c>
      <c r="D81" s="110">
        <f t="shared" si="7"/>
        <v>60</v>
      </c>
      <c r="E81" s="106">
        <v>3</v>
      </c>
      <c r="F81" s="58">
        <v>0</v>
      </c>
      <c r="G81" s="58">
        <v>0</v>
      </c>
      <c r="H81" s="58">
        <v>60</v>
      </c>
      <c r="I81" s="58">
        <v>0</v>
      </c>
      <c r="J81" s="58">
        <v>0</v>
      </c>
      <c r="K81" s="58">
        <v>0</v>
      </c>
      <c r="L81" s="58">
        <v>0</v>
      </c>
      <c r="M81" s="87">
        <v>0</v>
      </c>
    </row>
    <row r="82" spans="1:13" ht="18" customHeight="1">
      <c r="A82" s="106">
        <v>3</v>
      </c>
      <c r="B82" s="104" t="s">
        <v>1517</v>
      </c>
      <c r="C82" s="110">
        <f t="shared" si="6"/>
        <v>60</v>
      </c>
      <c r="D82" s="110">
        <f t="shared" si="7"/>
        <v>60</v>
      </c>
      <c r="E82" s="106">
        <v>3</v>
      </c>
      <c r="F82" s="58">
        <v>0</v>
      </c>
      <c r="G82" s="58">
        <v>0</v>
      </c>
      <c r="H82" s="58">
        <v>0</v>
      </c>
      <c r="I82" s="58">
        <v>0</v>
      </c>
      <c r="J82" s="58">
        <v>60</v>
      </c>
      <c r="K82" s="58">
        <v>0</v>
      </c>
      <c r="L82" s="58">
        <v>0</v>
      </c>
      <c r="M82" s="87">
        <v>0</v>
      </c>
    </row>
    <row r="83" spans="1:13" ht="18" customHeight="1">
      <c r="A83" s="106">
        <v>5</v>
      </c>
      <c r="B83" s="104" t="s">
        <v>322</v>
      </c>
      <c r="C83" s="110">
        <f t="shared" si="6"/>
        <v>45</v>
      </c>
      <c r="D83" s="110">
        <f t="shared" si="7"/>
        <v>45</v>
      </c>
      <c r="E83" s="106">
        <v>5</v>
      </c>
      <c r="F83" s="58">
        <v>0</v>
      </c>
      <c r="G83" s="58">
        <v>0</v>
      </c>
      <c r="H83" s="58">
        <v>45</v>
      </c>
      <c r="I83" s="58">
        <v>0</v>
      </c>
      <c r="J83" s="58">
        <v>0</v>
      </c>
      <c r="K83" s="58">
        <v>0</v>
      </c>
      <c r="L83" s="58">
        <v>0</v>
      </c>
      <c r="M83" s="87">
        <v>0</v>
      </c>
    </row>
    <row r="84" spans="1:13" ht="18" customHeight="1">
      <c r="A84" s="106">
        <v>5</v>
      </c>
      <c r="B84" s="104" t="s">
        <v>822</v>
      </c>
      <c r="C84" s="110">
        <f t="shared" si="6"/>
        <v>45</v>
      </c>
      <c r="D84" s="110">
        <f t="shared" si="7"/>
        <v>45</v>
      </c>
      <c r="E84" s="106">
        <v>5</v>
      </c>
      <c r="F84" s="58">
        <v>0</v>
      </c>
      <c r="G84" s="58">
        <v>0</v>
      </c>
      <c r="H84" s="58">
        <v>0</v>
      </c>
      <c r="I84" s="58">
        <v>0</v>
      </c>
      <c r="J84" s="58">
        <v>0</v>
      </c>
      <c r="K84" s="58">
        <v>0</v>
      </c>
      <c r="L84" s="58">
        <v>0</v>
      </c>
      <c r="M84" s="87">
        <v>45</v>
      </c>
    </row>
    <row r="85" spans="1:13" ht="18" customHeight="1">
      <c r="A85" s="106">
        <v>7</v>
      </c>
      <c r="B85" s="104" t="s">
        <v>324</v>
      </c>
      <c r="C85" s="110">
        <f t="shared" si="6"/>
        <v>30</v>
      </c>
      <c r="D85" s="110">
        <f t="shared" si="7"/>
        <v>30</v>
      </c>
      <c r="E85" s="106">
        <v>7</v>
      </c>
      <c r="F85" s="58">
        <v>0</v>
      </c>
      <c r="G85" s="58">
        <v>0</v>
      </c>
      <c r="H85" s="58">
        <v>30</v>
      </c>
      <c r="I85" s="58">
        <v>0</v>
      </c>
      <c r="J85" s="58">
        <v>0</v>
      </c>
      <c r="K85" s="58">
        <v>0</v>
      </c>
      <c r="L85" s="58">
        <v>0</v>
      </c>
      <c r="M85" s="87">
        <v>0</v>
      </c>
    </row>
    <row r="86" spans="1:13" ht="18" customHeight="1">
      <c r="A86" s="106">
        <v>7</v>
      </c>
      <c r="B86" s="104" t="s">
        <v>824</v>
      </c>
      <c r="C86" s="110">
        <f t="shared" si="6"/>
        <v>30</v>
      </c>
      <c r="D86" s="110">
        <f t="shared" si="7"/>
        <v>30</v>
      </c>
      <c r="E86" s="106">
        <v>7</v>
      </c>
      <c r="F86" s="58">
        <v>0</v>
      </c>
      <c r="G86" s="58">
        <v>0</v>
      </c>
      <c r="H86" s="58">
        <v>0</v>
      </c>
      <c r="I86" s="58">
        <v>0</v>
      </c>
      <c r="J86" s="58">
        <v>0</v>
      </c>
      <c r="K86" s="58">
        <v>0</v>
      </c>
      <c r="L86" s="58">
        <v>0</v>
      </c>
      <c r="M86" s="87">
        <v>30</v>
      </c>
    </row>
    <row r="87" spans="1:13" ht="18" customHeight="1">
      <c r="A87" s="106">
        <v>9</v>
      </c>
      <c r="B87" s="104" t="s">
        <v>451</v>
      </c>
      <c r="C87" s="110">
        <f t="shared" si="6"/>
        <v>25</v>
      </c>
      <c r="D87" s="110">
        <f t="shared" si="7"/>
        <v>25</v>
      </c>
      <c r="E87" s="106">
        <v>9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8">
        <v>0</v>
      </c>
      <c r="L87" s="58">
        <v>25</v>
      </c>
      <c r="M87" s="87">
        <v>0</v>
      </c>
    </row>
    <row r="88" spans="1:13" ht="18" customHeight="1">
      <c r="A88" s="106">
        <v>9</v>
      </c>
      <c r="B88" s="104" t="s">
        <v>452</v>
      </c>
      <c r="C88" s="110">
        <f t="shared" si="6"/>
        <v>25</v>
      </c>
      <c r="D88" s="110">
        <f t="shared" si="7"/>
        <v>25</v>
      </c>
      <c r="E88" s="106">
        <v>9</v>
      </c>
      <c r="F88" s="58">
        <v>0</v>
      </c>
      <c r="G88" s="58">
        <v>0</v>
      </c>
      <c r="H88" s="58">
        <v>0</v>
      </c>
      <c r="I88" s="58">
        <v>0</v>
      </c>
      <c r="J88" s="58">
        <v>0</v>
      </c>
      <c r="K88" s="58">
        <v>0</v>
      </c>
      <c r="L88" s="58">
        <v>25</v>
      </c>
      <c r="M88" s="87">
        <v>0</v>
      </c>
    </row>
    <row r="89" spans="1:13" ht="18" customHeight="1">
      <c r="A89" s="106">
        <v>11</v>
      </c>
      <c r="B89" s="104" t="s">
        <v>323</v>
      </c>
      <c r="C89" s="110">
        <f t="shared" si="6"/>
        <v>20</v>
      </c>
      <c r="D89" s="110">
        <f t="shared" si="7"/>
        <v>20</v>
      </c>
      <c r="E89" s="106">
        <v>11</v>
      </c>
      <c r="F89" s="58">
        <v>0</v>
      </c>
      <c r="G89" s="58">
        <v>0</v>
      </c>
      <c r="H89" s="58">
        <v>20</v>
      </c>
      <c r="I89" s="58">
        <v>0</v>
      </c>
      <c r="J89" s="58">
        <v>0</v>
      </c>
      <c r="K89" s="58">
        <v>0</v>
      </c>
      <c r="L89" s="58">
        <v>0</v>
      </c>
      <c r="M89" s="87">
        <v>0</v>
      </c>
    </row>
    <row r="90" spans="1:13" ht="18" customHeight="1">
      <c r="A90" s="106">
        <v>12</v>
      </c>
      <c r="B90" s="104" t="s">
        <v>1518</v>
      </c>
      <c r="C90" s="110">
        <f t="shared" si="6"/>
        <v>15</v>
      </c>
      <c r="D90" s="110">
        <f t="shared" si="7"/>
        <v>15</v>
      </c>
      <c r="E90" s="106">
        <v>12</v>
      </c>
      <c r="F90" s="58">
        <v>0</v>
      </c>
      <c r="G90" s="58">
        <v>0</v>
      </c>
      <c r="H90" s="58">
        <v>0</v>
      </c>
      <c r="I90" s="58">
        <v>0</v>
      </c>
      <c r="J90" s="58">
        <v>15</v>
      </c>
      <c r="K90" s="58">
        <v>0</v>
      </c>
      <c r="L90" s="58">
        <v>0</v>
      </c>
      <c r="M90" s="87">
        <v>0</v>
      </c>
    </row>
    <row r="91" spans="1:13" ht="18" customHeight="1">
      <c r="A91" s="106">
        <v>13</v>
      </c>
      <c r="B91" s="104" t="s">
        <v>453</v>
      </c>
      <c r="C91" s="110">
        <f t="shared" si="6"/>
        <v>12</v>
      </c>
      <c r="D91" s="110">
        <f t="shared" si="7"/>
        <v>12</v>
      </c>
      <c r="E91" s="106">
        <v>13</v>
      </c>
      <c r="F91" s="58">
        <v>0</v>
      </c>
      <c r="G91" s="58">
        <v>0</v>
      </c>
      <c r="H91" s="58">
        <v>0</v>
      </c>
      <c r="I91" s="58">
        <v>0</v>
      </c>
      <c r="J91" s="58">
        <v>0</v>
      </c>
      <c r="K91" s="58">
        <v>0</v>
      </c>
      <c r="L91" s="58">
        <v>12</v>
      </c>
      <c r="M91" s="87">
        <v>0</v>
      </c>
    </row>
    <row r="92" spans="1:13" ht="18" customHeight="1">
      <c r="A92" s="127"/>
      <c r="B92" s="121"/>
      <c r="C92" s="121"/>
      <c r="D92" s="121"/>
      <c r="E92" s="121"/>
      <c r="F92" s="123"/>
      <c r="G92" s="123"/>
      <c r="H92" s="123"/>
      <c r="I92" s="123"/>
      <c r="J92" s="123"/>
      <c r="K92" s="123"/>
      <c r="L92" s="123"/>
      <c r="M92" s="128"/>
    </row>
    <row r="93" spans="1:13" ht="18" customHeight="1">
      <c r="A93" s="129"/>
      <c r="B93" s="112"/>
      <c r="C93" s="112"/>
      <c r="D93" s="112"/>
      <c r="E93" s="112"/>
      <c r="F93" s="57">
        <v>2008</v>
      </c>
      <c r="G93" s="105">
        <v>2008</v>
      </c>
      <c r="H93" s="105">
        <v>2008</v>
      </c>
      <c r="I93" s="58">
        <v>2008</v>
      </c>
      <c r="J93" s="57">
        <v>2008</v>
      </c>
      <c r="K93" s="57">
        <v>2008</v>
      </c>
      <c r="L93" s="57">
        <v>2008</v>
      </c>
      <c r="M93" s="88">
        <v>2008</v>
      </c>
    </row>
    <row r="94" spans="1:13" ht="18" customHeight="1">
      <c r="A94" s="102"/>
      <c r="B94" s="103" t="s">
        <v>1261</v>
      </c>
      <c r="C94" s="104"/>
      <c r="D94" s="58" t="s">
        <v>1002</v>
      </c>
      <c r="E94" s="58"/>
      <c r="F94" s="57" t="s">
        <v>1102</v>
      </c>
      <c r="G94" s="105" t="s">
        <v>1549</v>
      </c>
      <c r="H94" s="105" t="s">
        <v>1439</v>
      </c>
      <c r="I94" s="58" t="s">
        <v>1275</v>
      </c>
      <c r="J94" s="57" t="s">
        <v>1117</v>
      </c>
      <c r="K94" s="57" t="s">
        <v>440</v>
      </c>
      <c r="L94" s="57" t="s">
        <v>478</v>
      </c>
      <c r="M94" s="88" t="s">
        <v>152</v>
      </c>
    </row>
    <row r="95" spans="1:13" ht="18" customHeight="1">
      <c r="A95" s="106" t="s">
        <v>860</v>
      </c>
      <c r="B95" s="58" t="s">
        <v>853</v>
      </c>
      <c r="C95" s="58" t="s">
        <v>1001</v>
      </c>
      <c r="D95" s="58">
        <v>2008</v>
      </c>
      <c r="E95" s="58" t="s">
        <v>1003</v>
      </c>
      <c r="F95" s="25" t="s">
        <v>502</v>
      </c>
      <c r="G95" s="19" t="s">
        <v>1550</v>
      </c>
      <c r="H95" s="19" t="s">
        <v>1551</v>
      </c>
      <c r="I95" s="58" t="s">
        <v>1276</v>
      </c>
      <c r="J95" s="58" t="s">
        <v>1506</v>
      </c>
      <c r="K95" s="108">
        <v>39732</v>
      </c>
      <c r="L95" s="109" t="s">
        <v>479</v>
      </c>
      <c r="M95" s="87" t="s">
        <v>153</v>
      </c>
    </row>
    <row r="96" spans="1:13" ht="18" customHeight="1">
      <c r="A96" s="124">
        <v>1</v>
      </c>
      <c r="B96" s="114" t="s">
        <v>1507</v>
      </c>
      <c r="C96" s="110">
        <f aca="true" t="shared" si="8" ref="C96:C119">LARGE(F96:M96,1)+LARGE(F96:M96,2)+LARGE(F96:M96,3)+LARGE(F96:M96,4)</f>
        <v>152</v>
      </c>
      <c r="D96" s="110">
        <f aca="true" t="shared" si="9" ref="D96:D119">LARGE(F96:M96,1)+LARGE(F96:M96,2)+LARGE(F96:M96,3)+LARGE(F96:M96,4)</f>
        <v>152</v>
      </c>
      <c r="E96" s="124">
        <v>1</v>
      </c>
      <c r="F96" s="58">
        <v>0</v>
      </c>
      <c r="G96" s="58">
        <v>0</v>
      </c>
      <c r="H96" s="58">
        <v>0</v>
      </c>
      <c r="I96" s="58">
        <v>0</v>
      </c>
      <c r="J96" s="58">
        <v>60</v>
      </c>
      <c r="K96" s="58">
        <v>60</v>
      </c>
      <c r="L96" s="58">
        <v>12</v>
      </c>
      <c r="M96" s="87">
        <v>20</v>
      </c>
    </row>
    <row r="97" spans="1:13" ht="18" customHeight="1">
      <c r="A97" s="124">
        <v>2</v>
      </c>
      <c r="B97" s="114" t="s">
        <v>455</v>
      </c>
      <c r="C97" s="110">
        <f t="shared" si="8"/>
        <v>120</v>
      </c>
      <c r="D97" s="110">
        <f t="shared" si="9"/>
        <v>120</v>
      </c>
      <c r="E97" s="124">
        <v>2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58">
        <v>60</v>
      </c>
      <c r="M97" s="87">
        <v>60</v>
      </c>
    </row>
    <row r="98" spans="1:13" ht="18" customHeight="1">
      <c r="A98" s="124">
        <v>3</v>
      </c>
      <c r="B98" s="114" t="s">
        <v>1511</v>
      </c>
      <c r="C98" s="110">
        <f t="shared" si="8"/>
        <v>100</v>
      </c>
      <c r="D98" s="110">
        <f t="shared" si="9"/>
        <v>100</v>
      </c>
      <c r="E98" s="124">
        <v>3</v>
      </c>
      <c r="F98" s="58">
        <v>0</v>
      </c>
      <c r="G98" s="58">
        <v>0</v>
      </c>
      <c r="H98" s="58">
        <v>0</v>
      </c>
      <c r="I98" s="58">
        <v>0</v>
      </c>
      <c r="J98" s="58">
        <v>25</v>
      </c>
      <c r="K98" s="58">
        <v>0</v>
      </c>
      <c r="L98" s="58">
        <v>45</v>
      </c>
      <c r="M98" s="87">
        <v>30</v>
      </c>
    </row>
    <row r="99" spans="1:13" ht="18" customHeight="1">
      <c r="A99" s="124">
        <v>4</v>
      </c>
      <c r="B99" s="149" t="s">
        <v>326</v>
      </c>
      <c r="C99" s="110">
        <f t="shared" si="8"/>
        <v>90</v>
      </c>
      <c r="D99" s="110">
        <f t="shared" si="9"/>
        <v>90</v>
      </c>
      <c r="E99" s="124">
        <v>4</v>
      </c>
      <c r="F99" s="58">
        <v>0</v>
      </c>
      <c r="G99" s="58">
        <v>0</v>
      </c>
      <c r="H99" s="58">
        <v>45</v>
      </c>
      <c r="I99" s="58">
        <v>0</v>
      </c>
      <c r="J99" s="58">
        <v>0</v>
      </c>
      <c r="K99" s="58">
        <v>45</v>
      </c>
      <c r="L99" s="58">
        <v>0</v>
      </c>
      <c r="M99" s="87">
        <v>0</v>
      </c>
    </row>
    <row r="100" spans="1:13" ht="18" customHeight="1">
      <c r="A100" s="124">
        <v>5</v>
      </c>
      <c r="B100" s="114" t="s">
        <v>457</v>
      </c>
      <c r="C100" s="110">
        <f t="shared" si="8"/>
        <v>82</v>
      </c>
      <c r="D100" s="110">
        <f t="shared" si="9"/>
        <v>82</v>
      </c>
      <c r="E100" s="124">
        <v>5</v>
      </c>
      <c r="F100" s="58">
        <v>0</v>
      </c>
      <c r="G100" s="58">
        <v>0</v>
      </c>
      <c r="H100" s="58">
        <v>0</v>
      </c>
      <c r="I100" s="58">
        <v>0</v>
      </c>
      <c r="J100" s="58">
        <v>12</v>
      </c>
      <c r="K100" s="58">
        <v>0</v>
      </c>
      <c r="L100" s="58">
        <v>25</v>
      </c>
      <c r="M100" s="87">
        <v>45</v>
      </c>
    </row>
    <row r="101" spans="1:13" ht="18" customHeight="1">
      <c r="A101" s="124">
        <v>6</v>
      </c>
      <c r="B101" s="114" t="s">
        <v>325</v>
      </c>
      <c r="C101" s="110">
        <f t="shared" si="8"/>
        <v>60</v>
      </c>
      <c r="D101" s="110">
        <f t="shared" si="9"/>
        <v>60</v>
      </c>
      <c r="E101" s="124">
        <v>6</v>
      </c>
      <c r="F101" s="58">
        <v>0</v>
      </c>
      <c r="G101" s="58">
        <v>0</v>
      </c>
      <c r="H101" s="58">
        <v>60</v>
      </c>
      <c r="I101" s="58">
        <v>0</v>
      </c>
      <c r="J101" s="58">
        <v>0</v>
      </c>
      <c r="K101" s="58">
        <v>0</v>
      </c>
      <c r="L101" s="58">
        <v>0</v>
      </c>
      <c r="M101" s="87">
        <v>0</v>
      </c>
    </row>
    <row r="102" spans="1:13" ht="18" customHeight="1">
      <c r="A102" s="124">
        <v>7</v>
      </c>
      <c r="B102" s="114" t="s">
        <v>1508</v>
      </c>
      <c r="C102" s="110">
        <f t="shared" si="8"/>
        <v>57</v>
      </c>
      <c r="D102" s="110">
        <f t="shared" si="9"/>
        <v>57</v>
      </c>
      <c r="E102" s="124">
        <v>7</v>
      </c>
      <c r="F102" s="58">
        <v>0</v>
      </c>
      <c r="G102" s="58">
        <v>0</v>
      </c>
      <c r="H102" s="58">
        <v>0</v>
      </c>
      <c r="I102" s="58">
        <v>0</v>
      </c>
      <c r="J102" s="58">
        <v>45</v>
      </c>
      <c r="K102" s="58">
        <v>0</v>
      </c>
      <c r="L102" s="58">
        <v>12</v>
      </c>
      <c r="M102" s="87">
        <v>0</v>
      </c>
    </row>
    <row r="103" spans="1:13" ht="18" customHeight="1">
      <c r="A103" s="124">
        <v>8</v>
      </c>
      <c r="B103" s="114" t="s">
        <v>1510</v>
      </c>
      <c r="C103" s="110">
        <f t="shared" si="8"/>
        <v>37</v>
      </c>
      <c r="D103" s="110">
        <f t="shared" si="9"/>
        <v>37</v>
      </c>
      <c r="E103" s="124">
        <v>8</v>
      </c>
      <c r="F103" s="58">
        <v>0</v>
      </c>
      <c r="G103" s="58">
        <v>0</v>
      </c>
      <c r="H103" s="58">
        <v>30</v>
      </c>
      <c r="I103" s="58">
        <v>0</v>
      </c>
      <c r="J103" s="58">
        <v>0</v>
      </c>
      <c r="K103" s="58">
        <v>0</v>
      </c>
      <c r="L103" s="58">
        <v>7</v>
      </c>
      <c r="M103" s="87">
        <v>0</v>
      </c>
    </row>
    <row r="104" spans="1:13" ht="18" customHeight="1">
      <c r="A104" s="124">
        <v>9</v>
      </c>
      <c r="B104" s="114" t="s">
        <v>454</v>
      </c>
      <c r="C104" s="110">
        <f t="shared" si="8"/>
        <v>30</v>
      </c>
      <c r="D104" s="110">
        <f t="shared" si="9"/>
        <v>30</v>
      </c>
      <c r="E104" s="124">
        <v>9</v>
      </c>
      <c r="F104" s="58">
        <v>0</v>
      </c>
      <c r="G104" s="58">
        <v>0</v>
      </c>
      <c r="H104" s="58">
        <v>0</v>
      </c>
      <c r="I104" s="58">
        <v>0</v>
      </c>
      <c r="J104" s="58">
        <v>0</v>
      </c>
      <c r="K104" s="58">
        <v>30</v>
      </c>
      <c r="L104" s="58">
        <v>0</v>
      </c>
      <c r="M104" s="87">
        <v>0</v>
      </c>
    </row>
    <row r="105" spans="1:13" ht="18" customHeight="1">
      <c r="A105" s="124">
        <v>10</v>
      </c>
      <c r="B105" s="114" t="s">
        <v>1509</v>
      </c>
      <c r="C105" s="110">
        <f t="shared" si="8"/>
        <v>25</v>
      </c>
      <c r="D105" s="110">
        <f t="shared" si="9"/>
        <v>25</v>
      </c>
      <c r="E105" s="124">
        <v>10</v>
      </c>
      <c r="F105" s="58">
        <v>0</v>
      </c>
      <c r="G105" s="58">
        <v>0</v>
      </c>
      <c r="H105" s="58">
        <v>0</v>
      </c>
      <c r="I105" s="58">
        <v>0</v>
      </c>
      <c r="J105" s="58">
        <v>25</v>
      </c>
      <c r="K105" s="58">
        <v>0</v>
      </c>
      <c r="L105" s="58">
        <v>0</v>
      </c>
      <c r="M105" s="87">
        <v>0</v>
      </c>
    </row>
    <row r="106" spans="1:13" ht="18" customHeight="1">
      <c r="A106" s="124">
        <v>10</v>
      </c>
      <c r="B106" s="114" t="s">
        <v>456</v>
      </c>
      <c r="C106" s="110">
        <f t="shared" si="8"/>
        <v>25</v>
      </c>
      <c r="D106" s="110">
        <f t="shared" si="9"/>
        <v>25</v>
      </c>
      <c r="E106" s="124">
        <v>10</v>
      </c>
      <c r="F106" s="58">
        <v>0</v>
      </c>
      <c r="G106" s="58">
        <v>0</v>
      </c>
      <c r="H106" s="58">
        <v>0</v>
      </c>
      <c r="I106" s="58">
        <v>0</v>
      </c>
      <c r="J106" s="58">
        <v>0</v>
      </c>
      <c r="K106" s="58">
        <v>0</v>
      </c>
      <c r="L106" s="58">
        <v>25</v>
      </c>
      <c r="M106" s="87">
        <v>0</v>
      </c>
    </row>
    <row r="107" spans="1:13" ht="18" customHeight="1">
      <c r="A107" s="124">
        <v>12</v>
      </c>
      <c r="B107" s="114" t="s">
        <v>1512</v>
      </c>
      <c r="C107" s="110">
        <f t="shared" si="8"/>
        <v>24</v>
      </c>
      <c r="D107" s="110">
        <f t="shared" si="9"/>
        <v>24</v>
      </c>
      <c r="E107" s="124">
        <v>12</v>
      </c>
      <c r="F107" s="58">
        <v>0</v>
      </c>
      <c r="G107" s="58">
        <v>0</v>
      </c>
      <c r="H107" s="58">
        <v>0</v>
      </c>
      <c r="I107" s="58">
        <v>0</v>
      </c>
      <c r="J107" s="58">
        <v>12</v>
      </c>
      <c r="K107" s="58">
        <v>0</v>
      </c>
      <c r="L107" s="58">
        <v>12</v>
      </c>
      <c r="M107" s="87">
        <v>0</v>
      </c>
    </row>
    <row r="108" spans="1:13" ht="18" customHeight="1">
      <c r="A108" s="124">
        <v>13</v>
      </c>
      <c r="B108" s="114" t="s">
        <v>1513</v>
      </c>
      <c r="C108" s="110">
        <f t="shared" si="8"/>
        <v>12</v>
      </c>
      <c r="D108" s="110">
        <f t="shared" si="9"/>
        <v>12</v>
      </c>
      <c r="E108" s="124">
        <v>13</v>
      </c>
      <c r="F108" s="58">
        <v>0</v>
      </c>
      <c r="G108" s="58">
        <v>0</v>
      </c>
      <c r="H108" s="58">
        <v>0</v>
      </c>
      <c r="I108" s="58">
        <v>0</v>
      </c>
      <c r="J108" s="58">
        <v>12</v>
      </c>
      <c r="K108" s="58">
        <v>0</v>
      </c>
      <c r="L108" s="58">
        <v>0</v>
      </c>
      <c r="M108" s="87">
        <v>0</v>
      </c>
    </row>
    <row r="109" spans="1:13" ht="18" customHeight="1">
      <c r="A109" s="124">
        <v>13</v>
      </c>
      <c r="B109" s="114" t="s">
        <v>1514</v>
      </c>
      <c r="C109" s="110">
        <f t="shared" si="8"/>
        <v>12</v>
      </c>
      <c r="D109" s="110">
        <f t="shared" si="9"/>
        <v>12</v>
      </c>
      <c r="E109" s="124">
        <v>13</v>
      </c>
      <c r="F109" s="58">
        <v>0</v>
      </c>
      <c r="G109" s="58">
        <v>0</v>
      </c>
      <c r="H109" s="58">
        <v>0</v>
      </c>
      <c r="I109" s="58">
        <v>0</v>
      </c>
      <c r="J109" s="58">
        <v>12</v>
      </c>
      <c r="K109" s="58">
        <v>0</v>
      </c>
      <c r="L109" s="58">
        <v>0</v>
      </c>
      <c r="M109" s="87">
        <v>0</v>
      </c>
    </row>
    <row r="110" spans="1:13" ht="18" customHeight="1">
      <c r="A110" s="124">
        <v>13</v>
      </c>
      <c r="B110" s="114" t="s">
        <v>458</v>
      </c>
      <c r="C110" s="110">
        <f t="shared" si="8"/>
        <v>12</v>
      </c>
      <c r="D110" s="110">
        <f t="shared" si="9"/>
        <v>12</v>
      </c>
      <c r="E110" s="124">
        <v>13</v>
      </c>
      <c r="F110" s="58">
        <v>0</v>
      </c>
      <c r="G110" s="58">
        <v>0</v>
      </c>
      <c r="H110" s="58">
        <v>0</v>
      </c>
      <c r="I110" s="58">
        <v>0</v>
      </c>
      <c r="J110" s="58">
        <v>0</v>
      </c>
      <c r="K110" s="58">
        <v>0</v>
      </c>
      <c r="L110" s="58">
        <v>12</v>
      </c>
      <c r="M110" s="87">
        <v>0</v>
      </c>
    </row>
    <row r="111" spans="1:13" ht="18" customHeight="1">
      <c r="A111" s="124">
        <v>16</v>
      </c>
      <c r="B111" s="114" t="s">
        <v>1515</v>
      </c>
      <c r="C111" s="110">
        <f t="shared" si="8"/>
        <v>7</v>
      </c>
      <c r="D111" s="110">
        <f t="shared" si="9"/>
        <v>7</v>
      </c>
      <c r="E111" s="124">
        <v>16</v>
      </c>
      <c r="F111" s="58">
        <v>0</v>
      </c>
      <c r="G111" s="58">
        <v>0</v>
      </c>
      <c r="H111" s="58">
        <v>0</v>
      </c>
      <c r="I111" s="58">
        <v>0</v>
      </c>
      <c r="J111" s="58">
        <v>7</v>
      </c>
      <c r="K111" s="58">
        <v>0</v>
      </c>
      <c r="L111" s="58">
        <v>0</v>
      </c>
      <c r="M111" s="87">
        <v>0</v>
      </c>
    </row>
    <row r="112" spans="1:13" ht="18" customHeight="1">
      <c r="A112" s="124">
        <v>16</v>
      </c>
      <c r="B112" s="114" t="s">
        <v>1516</v>
      </c>
      <c r="C112" s="110">
        <f t="shared" si="8"/>
        <v>7</v>
      </c>
      <c r="D112" s="110">
        <f t="shared" si="9"/>
        <v>7</v>
      </c>
      <c r="E112" s="124">
        <v>16</v>
      </c>
      <c r="F112" s="58">
        <v>0</v>
      </c>
      <c r="G112" s="58">
        <v>0</v>
      </c>
      <c r="H112" s="58">
        <v>0</v>
      </c>
      <c r="I112" s="58">
        <v>0</v>
      </c>
      <c r="J112" s="58">
        <v>7</v>
      </c>
      <c r="K112" s="58">
        <v>0</v>
      </c>
      <c r="L112" s="58">
        <v>0</v>
      </c>
      <c r="M112" s="87">
        <v>0</v>
      </c>
    </row>
    <row r="113" spans="1:13" ht="18" customHeight="1">
      <c r="A113" s="124">
        <v>16</v>
      </c>
      <c r="B113" s="114" t="s">
        <v>459</v>
      </c>
      <c r="C113" s="110">
        <f t="shared" si="8"/>
        <v>7</v>
      </c>
      <c r="D113" s="110">
        <f t="shared" si="9"/>
        <v>7</v>
      </c>
      <c r="E113" s="124">
        <v>16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58">
        <v>7</v>
      </c>
      <c r="M113" s="87">
        <v>0</v>
      </c>
    </row>
    <row r="114" spans="1:13" ht="18" customHeight="1">
      <c r="A114" s="124">
        <v>16</v>
      </c>
      <c r="B114" s="114" t="s">
        <v>460</v>
      </c>
      <c r="C114" s="110">
        <f t="shared" si="8"/>
        <v>7</v>
      </c>
      <c r="D114" s="110">
        <f t="shared" si="9"/>
        <v>7</v>
      </c>
      <c r="E114" s="124">
        <v>16</v>
      </c>
      <c r="F114" s="58">
        <v>0</v>
      </c>
      <c r="G114" s="58">
        <v>0</v>
      </c>
      <c r="H114" s="58">
        <v>0</v>
      </c>
      <c r="I114" s="58">
        <v>0</v>
      </c>
      <c r="J114" s="58">
        <v>0</v>
      </c>
      <c r="K114" s="58">
        <v>0</v>
      </c>
      <c r="L114" s="58">
        <v>7</v>
      </c>
      <c r="M114" s="87">
        <v>0</v>
      </c>
    </row>
    <row r="115" spans="1:13" ht="18" customHeight="1">
      <c r="A115" s="124">
        <v>16</v>
      </c>
      <c r="B115" s="114" t="s">
        <v>461</v>
      </c>
      <c r="C115" s="110">
        <f t="shared" si="8"/>
        <v>7</v>
      </c>
      <c r="D115" s="110">
        <f t="shared" si="9"/>
        <v>7</v>
      </c>
      <c r="E115" s="124">
        <v>16</v>
      </c>
      <c r="F115" s="58">
        <v>0</v>
      </c>
      <c r="G115" s="58">
        <v>0</v>
      </c>
      <c r="H115" s="58">
        <v>0</v>
      </c>
      <c r="I115" s="58">
        <v>0</v>
      </c>
      <c r="J115" s="58">
        <v>0</v>
      </c>
      <c r="K115" s="58">
        <v>0</v>
      </c>
      <c r="L115" s="58">
        <v>7</v>
      </c>
      <c r="M115" s="87">
        <v>0</v>
      </c>
    </row>
    <row r="116" spans="1:13" ht="18" customHeight="1">
      <c r="A116" s="124">
        <v>16</v>
      </c>
      <c r="B116" s="114" t="s">
        <v>462</v>
      </c>
      <c r="C116" s="110">
        <f t="shared" si="8"/>
        <v>7</v>
      </c>
      <c r="D116" s="110">
        <f t="shared" si="9"/>
        <v>7</v>
      </c>
      <c r="E116" s="124">
        <v>16</v>
      </c>
      <c r="F116" s="58">
        <v>0</v>
      </c>
      <c r="G116" s="58">
        <v>0</v>
      </c>
      <c r="H116" s="58">
        <v>0</v>
      </c>
      <c r="I116" s="58">
        <v>0</v>
      </c>
      <c r="J116" s="58">
        <v>0</v>
      </c>
      <c r="K116" s="58">
        <v>0</v>
      </c>
      <c r="L116" s="58">
        <v>7</v>
      </c>
      <c r="M116" s="87">
        <v>0</v>
      </c>
    </row>
    <row r="117" spans="1:13" ht="18" customHeight="1">
      <c r="A117" s="124">
        <v>16</v>
      </c>
      <c r="B117" s="114" t="s">
        <v>463</v>
      </c>
      <c r="C117" s="110">
        <f t="shared" si="8"/>
        <v>7</v>
      </c>
      <c r="D117" s="110">
        <f t="shared" si="9"/>
        <v>7</v>
      </c>
      <c r="E117" s="124">
        <v>16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58">
        <v>7</v>
      </c>
      <c r="M117" s="87">
        <v>0</v>
      </c>
    </row>
    <row r="118" spans="1:13" ht="18" customHeight="1">
      <c r="A118" s="124">
        <v>16</v>
      </c>
      <c r="B118" s="114" t="s">
        <v>464</v>
      </c>
      <c r="C118" s="110">
        <f t="shared" si="8"/>
        <v>7</v>
      </c>
      <c r="D118" s="110">
        <f t="shared" si="9"/>
        <v>7</v>
      </c>
      <c r="E118" s="124">
        <v>16</v>
      </c>
      <c r="F118" s="58">
        <v>0</v>
      </c>
      <c r="G118" s="58">
        <v>0</v>
      </c>
      <c r="H118" s="58">
        <v>0</v>
      </c>
      <c r="I118" s="58">
        <v>0</v>
      </c>
      <c r="J118" s="58">
        <v>0</v>
      </c>
      <c r="K118" s="58">
        <v>0</v>
      </c>
      <c r="L118" s="58">
        <v>7</v>
      </c>
      <c r="M118" s="87">
        <v>0</v>
      </c>
    </row>
    <row r="119" spans="1:13" ht="18" customHeight="1">
      <c r="A119" s="124">
        <v>16</v>
      </c>
      <c r="B119" s="114" t="s">
        <v>465</v>
      </c>
      <c r="C119" s="110">
        <f t="shared" si="8"/>
        <v>7</v>
      </c>
      <c r="D119" s="110">
        <f t="shared" si="9"/>
        <v>7</v>
      </c>
      <c r="E119" s="124">
        <v>16</v>
      </c>
      <c r="F119" s="58">
        <v>0</v>
      </c>
      <c r="G119" s="58">
        <v>0</v>
      </c>
      <c r="H119" s="58">
        <v>0</v>
      </c>
      <c r="I119" s="58">
        <v>0</v>
      </c>
      <c r="J119" s="58">
        <v>0</v>
      </c>
      <c r="K119" s="58">
        <v>0</v>
      </c>
      <c r="L119" s="58">
        <v>7</v>
      </c>
      <c r="M119" s="87">
        <v>0</v>
      </c>
    </row>
    <row r="120" spans="1:13" ht="18" customHeight="1" thickBot="1">
      <c r="A120" s="160"/>
      <c r="B120" s="139"/>
      <c r="C120" s="139"/>
      <c r="D120" s="139"/>
      <c r="E120" s="139"/>
      <c r="F120" s="138"/>
      <c r="G120" s="138"/>
      <c r="H120" s="138"/>
      <c r="I120" s="138"/>
      <c r="J120" s="138"/>
      <c r="K120" s="138"/>
      <c r="L120" s="138"/>
      <c r="M120" s="140"/>
    </row>
    <row r="121" spans="1:5" ht="12.75">
      <c r="A121" s="6"/>
      <c r="B121" s="6"/>
      <c r="C121" s="6"/>
      <c r="D121" s="6"/>
      <c r="E121" s="6"/>
    </row>
    <row r="122" spans="1:5" ht="12.75">
      <c r="A122" s="6"/>
      <c r="B122" s="6"/>
      <c r="C122" s="6"/>
      <c r="D122" s="6"/>
      <c r="E122" s="6"/>
    </row>
    <row r="123" spans="1:5" ht="12.75">
      <c r="A123" s="6"/>
      <c r="B123" s="6"/>
      <c r="C123" s="6"/>
      <c r="D123" s="6"/>
      <c r="E123" s="6"/>
    </row>
    <row r="124" spans="1:5" ht="12.75">
      <c r="A124" s="6"/>
      <c r="B124" s="6"/>
      <c r="C124" s="6"/>
      <c r="D124" s="6"/>
      <c r="E124" s="6"/>
    </row>
    <row r="125" spans="1:5" ht="12.75">
      <c r="A125" s="6"/>
      <c r="B125" s="6"/>
      <c r="C125" s="6"/>
      <c r="D125" s="6"/>
      <c r="E125" s="6"/>
    </row>
    <row r="126" spans="1:5" ht="12.75">
      <c r="A126" s="6"/>
      <c r="B126" s="6"/>
      <c r="C126" s="6"/>
      <c r="D126" s="6"/>
      <c r="E126" s="6"/>
    </row>
    <row r="127" spans="1:5" ht="12.75">
      <c r="A127" s="6"/>
      <c r="B127" s="6"/>
      <c r="C127" s="6"/>
      <c r="D127" s="6"/>
      <c r="E127" s="6"/>
    </row>
    <row r="128" spans="1:5" ht="12.75">
      <c r="A128" s="6"/>
      <c r="B128" s="6"/>
      <c r="C128" s="6"/>
      <c r="D128" s="6"/>
      <c r="E128" s="6"/>
    </row>
    <row r="129" spans="1:5" ht="12.75">
      <c r="A129" s="6"/>
      <c r="B129" s="6"/>
      <c r="C129" s="6"/>
      <c r="D129" s="6"/>
      <c r="E129" s="6"/>
    </row>
  </sheetData>
  <sheetProtection/>
  <printOptions/>
  <pageMargins left="0.75" right="0.75" top="1" bottom="1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D11" sqref="D11"/>
    </sheetView>
  </sheetViews>
  <sheetFormatPr defaultColWidth="9.140625" defaultRowHeight="12.75"/>
  <cols>
    <col min="1" max="2" width="25.7109375" style="0" customWidth="1"/>
    <col min="3" max="3" width="30.7109375" style="0" customWidth="1"/>
    <col min="4" max="7" width="25.7109375" style="0" customWidth="1"/>
  </cols>
  <sheetData>
    <row r="1" spans="1:6" ht="12.75">
      <c r="A1" s="5"/>
      <c r="B1" s="3" t="s">
        <v>1542</v>
      </c>
      <c r="C1" s="3" t="s">
        <v>1546</v>
      </c>
      <c r="D1" s="3" t="s">
        <v>58</v>
      </c>
      <c r="E1" s="3" t="s">
        <v>48</v>
      </c>
      <c r="F1" s="1"/>
    </row>
    <row r="2" spans="1:6" ht="12.75">
      <c r="A2" s="5"/>
      <c r="B2" s="3" t="s">
        <v>357</v>
      </c>
      <c r="C2" s="3" t="s">
        <v>1547</v>
      </c>
      <c r="D2" s="3" t="s">
        <v>252</v>
      </c>
      <c r="E2" s="3"/>
      <c r="F2" s="1"/>
    </row>
    <row r="3" spans="1:6" ht="12.75">
      <c r="A3" s="3" t="s">
        <v>1424</v>
      </c>
      <c r="B3" s="3" t="s">
        <v>1464</v>
      </c>
      <c r="C3" s="3" t="s">
        <v>1225</v>
      </c>
      <c r="D3" s="3" t="s">
        <v>253</v>
      </c>
      <c r="E3" s="4"/>
      <c r="F3" s="9"/>
    </row>
    <row r="4" spans="1:6" ht="12.75">
      <c r="A4" s="3" t="s">
        <v>1425</v>
      </c>
      <c r="B4" s="3" t="s">
        <v>1049</v>
      </c>
      <c r="C4" s="3" t="s">
        <v>1548</v>
      </c>
      <c r="D4" s="3" t="s">
        <v>254</v>
      </c>
      <c r="E4" s="4" t="s">
        <v>562</v>
      </c>
      <c r="F4" s="9"/>
    </row>
    <row r="6" spans="1:2" ht="12.75">
      <c r="A6" s="11"/>
      <c r="B6" s="9"/>
    </row>
    <row r="7" spans="1:5" ht="12.75">
      <c r="A7" s="5"/>
      <c r="B7" s="3" t="s">
        <v>47</v>
      </c>
      <c r="C7" s="3" t="s">
        <v>836</v>
      </c>
      <c r="D7" s="3" t="s">
        <v>825</v>
      </c>
      <c r="E7" s="3"/>
    </row>
    <row r="8" spans="1:5" ht="12.75">
      <c r="A8" s="5"/>
      <c r="B8" s="3" t="s">
        <v>1585</v>
      </c>
      <c r="C8" s="3" t="s">
        <v>171</v>
      </c>
      <c r="D8" s="3" t="s">
        <v>700</v>
      </c>
      <c r="E8" s="3"/>
    </row>
    <row r="9" spans="1:5" ht="12.75">
      <c r="A9" s="3" t="s">
        <v>1424</v>
      </c>
      <c r="B9" s="3" t="s">
        <v>223</v>
      </c>
      <c r="C9" s="3" t="s">
        <v>837</v>
      </c>
      <c r="D9" s="3" t="s">
        <v>1155</v>
      </c>
      <c r="E9" s="4"/>
    </row>
    <row r="10" spans="1:5" ht="12.75">
      <c r="A10" s="3" t="s">
        <v>1425</v>
      </c>
      <c r="B10" s="3" t="s">
        <v>1532</v>
      </c>
      <c r="C10" s="3" t="s">
        <v>1414</v>
      </c>
      <c r="D10" s="3" t="s">
        <v>731</v>
      </c>
      <c r="E10" s="4"/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9">
      <selection activeCell="A57" sqref="A57"/>
    </sheetView>
  </sheetViews>
  <sheetFormatPr defaultColWidth="9.140625" defaultRowHeight="12.75"/>
  <cols>
    <col min="1" max="1" width="12.7109375" style="0" customWidth="1"/>
    <col min="2" max="2" width="18.7109375" style="0" customWidth="1"/>
    <col min="3" max="3" width="14.7109375" style="0" customWidth="1"/>
    <col min="4" max="4" width="16.7109375" style="0" customWidth="1"/>
    <col min="5" max="6" width="14.7109375" style="0" customWidth="1"/>
  </cols>
  <sheetData>
    <row r="1" spans="1:6" ht="12.75">
      <c r="A1" s="2" t="s">
        <v>1093</v>
      </c>
      <c r="B1" s="2" t="s">
        <v>1098</v>
      </c>
      <c r="C1" s="2" t="s">
        <v>1101</v>
      </c>
      <c r="D1" s="2" t="s">
        <v>1099</v>
      </c>
      <c r="E1" s="2" t="s">
        <v>1112</v>
      </c>
      <c r="F1" s="2" t="s">
        <v>1113</v>
      </c>
    </row>
    <row r="2" spans="1:6" ht="12.75">
      <c r="A2" s="7" t="s">
        <v>1094</v>
      </c>
      <c r="B2" s="7" t="s">
        <v>1169</v>
      </c>
      <c r="C2" s="1" t="s">
        <v>1106</v>
      </c>
      <c r="D2" s="1" t="s">
        <v>1022</v>
      </c>
      <c r="E2" s="1" t="s">
        <v>1022</v>
      </c>
      <c r="F2" s="7" t="s">
        <v>1140</v>
      </c>
    </row>
    <row r="3" spans="1:6" ht="12.75">
      <c r="A3" s="7"/>
      <c r="B3" s="7" t="s">
        <v>1170</v>
      </c>
      <c r="C3" s="1" t="s">
        <v>1116</v>
      </c>
      <c r="D3" s="1" t="s">
        <v>1022</v>
      </c>
      <c r="E3" s="1" t="s">
        <v>1022</v>
      </c>
      <c r="F3" s="7" t="s">
        <v>1134</v>
      </c>
    </row>
    <row r="4" spans="1:6" ht="12.75">
      <c r="A4" s="7"/>
      <c r="B4" s="7" t="s">
        <v>1171</v>
      </c>
      <c r="C4" s="1" t="s">
        <v>1102</v>
      </c>
      <c r="D4" s="1" t="s">
        <v>1022</v>
      </c>
      <c r="E4" s="1" t="s">
        <v>1022</v>
      </c>
      <c r="F4" s="7" t="s">
        <v>1134</v>
      </c>
    </row>
    <row r="5" spans="1:6" ht="12.75">
      <c r="A5" s="7"/>
      <c r="B5" s="7" t="s">
        <v>1188</v>
      </c>
      <c r="C5" s="1" t="s">
        <v>1102</v>
      </c>
      <c r="D5" s="1" t="s">
        <v>1022</v>
      </c>
      <c r="E5" s="1" t="s">
        <v>1022</v>
      </c>
      <c r="F5" s="7" t="s">
        <v>1134</v>
      </c>
    </row>
    <row r="6" spans="1:6" ht="12.75">
      <c r="A6" s="7"/>
      <c r="B6" s="7" t="s">
        <v>1189</v>
      </c>
      <c r="C6" s="1" t="s">
        <v>1102</v>
      </c>
      <c r="D6" s="1" t="s">
        <v>1102</v>
      </c>
      <c r="E6" s="1" t="s">
        <v>1028</v>
      </c>
      <c r="F6" s="7" t="s">
        <v>1131</v>
      </c>
    </row>
    <row r="7" spans="1:6" ht="12.75">
      <c r="A7" s="7"/>
      <c r="B7" s="7" t="s">
        <v>1190</v>
      </c>
      <c r="C7" s="1" t="s">
        <v>1102</v>
      </c>
      <c r="D7" s="1" t="s">
        <v>1102</v>
      </c>
      <c r="E7" s="1" t="s">
        <v>1028</v>
      </c>
      <c r="F7" s="7" t="s">
        <v>1131</v>
      </c>
    </row>
    <row r="8" spans="1:6" ht="12.75">
      <c r="A8" s="7"/>
      <c r="B8" s="7" t="s">
        <v>1191</v>
      </c>
      <c r="C8" s="1" t="s">
        <v>1106</v>
      </c>
      <c r="D8" s="1" t="s">
        <v>1102</v>
      </c>
      <c r="E8" s="1" t="s">
        <v>1028</v>
      </c>
      <c r="F8" s="7" t="s">
        <v>1131</v>
      </c>
    </row>
    <row r="9" spans="1:6" ht="12.75">
      <c r="A9" s="7"/>
      <c r="B9" s="7" t="s">
        <v>1194</v>
      </c>
      <c r="C9" s="1" t="s">
        <v>1004</v>
      </c>
      <c r="D9" s="1" t="s">
        <v>1102</v>
      </c>
      <c r="E9" s="1" t="s">
        <v>1028</v>
      </c>
      <c r="F9" s="7" t="s">
        <v>1131</v>
      </c>
    </row>
    <row r="10" spans="1:6" ht="12.75">
      <c r="A10" s="7"/>
      <c r="B10" s="7" t="s">
        <v>1195</v>
      </c>
      <c r="C10" s="1" t="s">
        <v>1117</v>
      </c>
      <c r="D10" s="1" t="s">
        <v>1004</v>
      </c>
      <c r="E10" s="1" t="s">
        <v>1148</v>
      </c>
      <c r="F10" s="7" t="s">
        <v>1149</v>
      </c>
    </row>
    <row r="11" spans="1:6" ht="12.75">
      <c r="A11" s="7"/>
      <c r="B11" s="7" t="s">
        <v>1196</v>
      </c>
      <c r="C11" s="1" t="s">
        <v>1004</v>
      </c>
      <c r="D11" s="1" t="s">
        <v>1004</v>
      </c>
      <c r="E11" s="1" t="s">
        <v>1148</v>
      </c>
      <c r="F11" s="7" t="s">
        <v>1149</v>
      </c>
    </row>
    <row r="12" spans="1:6" ht="12.75">
      <c r="A12" s="7"/>
      <c r="B12" s="7" t="s">
        <v>1198</v>
      </c>
      <c r="C12" s="1" t="s">
        <v>1102</v>
      </c>
      <c r="D12" s="1" t="s">
        <v>1004</v>
      </c>
      <c r="E12" s="1" t="s">
        <v>1148</v>
      </c>
      <c r="F12" s="7" t="s">
        <v>1149</v>
      </c>
    </row>
    <row r="13" spans="1:6" ht="12.75">
      <c r="A13" s="7"/>
      <c r="B13" s="7" t="s">
        <v>1114</v>
      </c>
      <c r="C13" s="1" t="s">
        <v>1116</v>
      </c>
      <c r="D13" s="1" t="s">
        <v>1004</v>
      </c>
      <c r="E13" s="1" t="s">
        <v>1148</v>
      </c>
      <c r="F13" s="7" t="s">
        <v>1149</v>
      </c>
    </row>
    <row r="14" spans="1:6" ht="12.75">
      <c r="A14" s="7"/>
      <c r="B14" s="7" t="s">
        <v>1118</v>
      </c>
      <c r="C14" s="1" t="s">
        <v>1117</v>
      </c>
      <c r="D14" s="1" t="s">
        <v>1004</v>
      </c>
      <c r="E14" s="1" t="s">
        <v>1148</v>
      </c>
      <c r="F14" s="7" t="s">
        <v>1149</v>
      </c>
    </row>
    <row r="15" spans="1:6" ht="12.75">
      <c r="A15" s="7"/>
      <c r="B15" s="7" t="s">
        <v>1199</v>
      </c>
      <c r="C15" s="1" t="s">
        <v>1117</v>
      </c>
      <c r="D15" s="1" t="s">
        <v>1004</v>
      </c>
      <c r="E15" s="1" t="s">
        <v>1148</v>
      </c>
      <c r="F15" s="7" t="s">
        <v>1149</v>
      </c>
    </row>
    <row r="16" spans="1:6" ht="12.75">
      <c r="A16" s="7"/>
      <c r="B16" s="7" t="s">
        <v>1200</v>
      </c>
      <c r="C16" s="1" t="s">
        <v>1106</v>
      </c>
      <c r="D16" s="1" t="s">
        <v>1022</v>
      </c>
      <c r="E16" s="1" t="s">
        <v>1022</v>
      </c>
      <c r="F16" s="7" t="s">
        <v>1154</v>
      </c>
    </row>
    <row r="17" spans="1:6" ht="12.75">
      <c r="A17" s="7"/>
      <c r="B17" s="7" t="s">
        <v>1201</v>
      </c>
      <c r="C17" s="1" t="s">
        <v>1004</v>
      </c>
      <c r="D17" s="1" t="s">
        <v>1022</v>
      </c>
      <c r="E17" s="1" t="s">
        <v>1022</v>
      </c>
      <c r="F17" s="7" t="s">
        <v>1154</v>
      </c>
    </row>
    <row r="18" spans="1:6" ht="12.75">
      <c r="A18" s="7"/>
      <c r="B18" s="7" t="s">
        <v>1202</v>
      </c>
      <c r="C18" s="1" t="s">
        <v>1102</v>
      </c>
      <c r="D18" s="1" t="s">
        <v>1022</v>
      </c>
      <c r="E18" s="1" t="s">
        <v>1022</v>
      </c>
      <c r="F18" s="7" t="s">
        <v>1154</v>
      </c>
    </row>
    <row r="19" spans="1:6" ht="12.75">
      <c r="A19" s="7"/>
      <c r="B19" s="7" t="s">
        <v>1203</v>
      </c>
      <c r="C19" s="1" t="s">
        <v>1107</v>
      </c>
      <c r="D19" s="1" t="s">
        <v>1022</v>
      </c>
      <c r="E19" s="1" t="s">
        <v>1022</v>
      </c>
      <c r="F19" s="7" t="s">
        <v>1154</v>
      </c>
    </row>
    <row r="20" spans="1:6" ht="12.75">
      <c r="A20" s="7"/>
      <c r="B20" s="7" t="s">
        <v>1208</v>
      </c>
      <c r="C20" s="1" t="s">
        <v>1209</v>
      </c>
      <c r="D20" s="1" t="s">
        <v>1022</v>
      </c>
      <c r="E20" s="1" t="s">
        <v>1022</v>
      </c>
      <c r="F20" s="7" t="s">
        <v>1154</v>
      </c>
    </row>
    <row r="21" spans="1:6" ht="12.75">
      <c r="A21" s="7" t="s">
        <v>1095</v>
      </c>
      <c r="B21" s="7" t="s">
        <v>1139</v>
      </c>
      <c r="C21" s="1" t="s">
        <v>1116</v>
      </c>
      <c r="D21" s="1" t="s">
        <v>1022</v>
      </c>
      <c r="E21" s="1" t="s">
        <v>1022</v>
      </c>
      <c r="F21" s="7" t="s">
        <v>1140</v>
      </c>
    </row>
    <row r="22" spans="1:6" ht="12.75">
      <c r="A22" s="7"/>
      <c r="B22" s="7" t="s">
        <v>1119</v>
      </c>
      <c r="C22" s="1" t="s">
        <v>1109</v>
      </c>
      <c r="D22" s="1" t="s">
        <v>1022</v>
      </c>
      <c r="E22" s="1" t="s">
        <v>1022</v>
      </c>
      <c r="F22" s="7" t="s">
        <v>1134</v>
      </c>
    </row>
    <row r="23" spans="1:6" ht="12.75">
      <c r="A23" s="7"/>
      <c r="B23" s="7" t="s">
        <v>1142</v>
      </c>
      <c r="C23" s="1" t="s">
        <v>1106</v>
      </c>
      <c r="D23" s="1" t="s">
        <v>1102</v>
      </c>
      <c r="E23" s="1" t="s">
        <v>1028</v>
      </c>
      <c r="F23" s="7" t="s">
        <v>1131</v>
      </c>
    </row>
    <row r="24" spans="1:6" ht="12.75">
      <c r="A24" s="7"/>
      <c r="B24" s="7" t="s">
        <v>1143</v>
      </c>
      <c r="C24" s="1" t="s">
        <v>1106</v>
      </c>
      <c r="D24" s="1" t="s">
        <v>1102</v>
      </c>
      <c r="E24" s="1" t="s">
        <v>1028</v>
      </c>
      <c r="F24" s="7" t="s">
        <v>1131</v>
      </c>
    </row>
    <row r="25" spans="1:6" ht="12.75">
      <c r="A25" s="7"/>
      <c r="B25" s="7" t="s">
        <v>1145</v>
      </c>
      <c r="C25" s="1" t="s">
        <v>1106</v>
      </c>
      <c r="D25" s="1" t="s">
        <v>1102</v>
      </c>
      <c r="E25" s="1" t="s">
        <v>1028</v>
      </c>
      <c r="F25" s="7" t="s">
        <v>1131</v>
      </c>
    </row>
    <row r="26" spans="1:6" ht="12.75">
      <c r="A26" s="7"/>
      <c r="B26" s="7" t="s">
        <v>1159</v>
      </c>
      <c r="C26" s="1" t="s">
        <v>1004</v>
      </c>
      <c r="D26" s="1" t="s">
        <v>1102</v>
      </c>
      <c r="E26" s="1" t="s">
        <v>1028</v>
      </c>
      <c r="F26" s="7" t="s">
        <v>1131</v>
      </c>
    </row>
    <row r="27" spans="1:6" ht="12.75">
      <c r="A27" s="7"/>
      <c r="B27" s="7" t="s">
        <v>1160</v>
      </c>
      <c r="C27" s="1" t="s">
        <v>1116</v>
      </c>
      <c r="D27" s="1" t="s">
        <v>1102</v>
      </c>
      <c r="E27" s="1" t="s">
        <v>1028</v>
      </c>
      <c r="F27" s="7" t="s">
        <v>1131</v>
      </c>
    </row>
    <row r="28" spans="1:6" ht="12.75">
      <c r="A28" s="7"/>
      <c r="B28" s="7" t="s">
        <v>1161</v>
      </c>
      <c r="C28" s="1" t="s">
        <v>1106</v>
      </c>
      <c r="D28" s="1" t="s">
        <v>1102</v>
      </c>
      <c r="E28" s="1" t="s">
        <v>1028</v>
      </c>
      <c r="F28" s="7" t="s">
        <v>1131</v>
      </c>
    </row>
    <row r="29" spans="1:6" ht="12.75">
      <c r="A29" s="7"/>
      <c r="B29" s="7" t="s">
        <v>1162</v>
      </c>
      <c r="C29" s="1" t="s">
        <v>1106</v>
      </c>
      <c r="D29" s="1" t="s">
        <v>1102</v>
      </c>
      <c r="E29" s="1" t="s">
        <v>1028</v>
      </c>
      <c r="F29" s="7" t="s">
        <v>1131</v>
      </c>
    </row>
    <row r="30" spans="1:6" ht="12.75">
      <c r="A30" s="7"/>
      <c r="B30" s="7" t="s">
        <v>1146</v>
      </c>
      <c r="C30" s="1" t="s">
        <v>1107</v>
      </c>
      <c r="D30" s="1" t="s">
        <v>1004</v>
      </c>
      <c r="E30" s="1" t="s">
        <v>1148</v>
      </c>
      <c r="F30" s="7" t="s">
        <v>1149</v>
      </c>
    </row>
    <row r="31" spans="1:6" ht="12.75">
      <c r="A31" s="7"/>
      <c r="B31" s="7" t="s">
        <v>1147</v>
      </c>
      <c r="C31" s="1" t="s">
        <v>1109</v>
      </c>
      <c r="D31" s="1" t="s">
        <v>1004</v>
      </c>
      <c r="E31" s="1" t="s">
        <v>1148</v>
      </c>
      <c r="F31" s="7" t="s">
        <v>1149</v>
      </c>
    </row>
    <row r="32" spans="1:6" ht="12.75">
      <c r="A32" s="7"/>
      <c r="B32" s="7" t="s">
        <v>1164</v>
      </c>
      <c r="C32" s="1" t="s">
        <v>1109</v>
      </c>
      <c r="D32" s="1" t="s">
        <v>1004</v>
      </c>
      <c r="E32" s="1" t="s">
        <v>1148</v>
      </c>
      <c r="F32" s="7" t="s">
        <v>1149</v>
      </c>
    </row>
    <row r="33" spans="1:6" ht="12.75">
      <c r="A33" s="7"/>
      <c r="B33" s="7" t="s">
        <v>1120</v>
      </c>
      <c r="C33" s="1" t="s">
        <v>1102</v>
      </c>
      <c r="D33" s="1" t="s">
        <v>1004</v>
      </c>
      <c r="E33" s="1" t="s">
        <v>1148</v>
      </c>
      <c r="F33" s="7" t="s">
        <v>1149</v>
      </c>
    </row>
    <row r="34" spans="1:6" ht="12.75">
      <c r="A34" s="7"/>
      <c r="B34" s="7" t="s">
        <v>1152</v>
      </c>
      <c r="C34" s="1" t="s">
        <v>1004</v>
      </c>
      <c r="D34" s="1" t="s">
        <v>1022</v>
      </c>
      <c r="E34" s="1" t="s">
        <v>1022</v>
      </c>
      <c r="F34" s="7" t="s">
        <v>1154</v>
      </c>
    </row>
    <row r="35" spans="1:6" ht="12.75">
      <c r="A35" s="7"/>
      <c r="B35" s="7" t="s">
        <v>1153</v>
      </c>
      <c r="C35" s="1" t="s">
        <v>1106</v>
      </c>
      <c r="D35" s="1" t="s">
        <v>1022</v>
      </c>
      <c r="E35" s="1" t="s">
        <v>1022</v>
      </c>
      <c r="F35" s="7" t="s">
        <v>1154</v>
      </c>
    </row>
    <row r="36" spans="1:6" ht="12.75">
      <c r="A36" s="7"/>
      <c r="B36" s="7" t="s">
        <v>1165</v>
      </c>
      <c r="C36" s="1" t="s">
        <v>1166</v>
      </c>
      <c r="D36" s="1" t="s">
        <v>1022</v>
      </c>
      <c r="E36" s="1" t="s">
        <v>1022</v>
      </c>
      <c r="F36" s="7" t="s">
        <v>1154</v>
      </c>
    </row>
    <row r="37" spans="1:6" ht="12.75">
      <c r="A37" s="7"/>
      <c r="B37" s="7" t="s">
        <v>1156</v>
      </c>
      <c r="C37" s="1" t="s">
        <v>1116</v>
      </c>
      <c r="D37" s="1" t="s">
        <v>1026</v>
      </c>
      <c r="E37" s="1" t="s">
        <v>1029</v>
      </c>
      <c r="F37" s="7"/>
    </row>
    <row r="38" spans="1:6" ht="12.75">
      <c r="A38" s="7" t="s">
        <v>1096</v>
      </c>
      <c r="B38" s="7" t="s">
        <v>1133</v>
      </c>
      <c r="C38" s="1" t="s">
        <v>1116</v>
      </c>
      <c r="D38" s="1" t="s">
        <v>1022</v>
      </c>
      <c r="E38" s="1" t="s">
        <v>1022</v>
      </c>
      <c r="F38" s="7" t="s">
        <v>1134</v>
      </c>
    </row>
    <row r="39" spans="1:6" ht="12.75">
      <c r="A39" s="7"/>
      <c r="B39" s="7" t="s">
        <v>1130</v>
      </c>
      <c r="C39" s="1" t="s">
        <v>1004</v>
      </c>
      <c r="D39" s="1" t="s">
        <v>1102</v>
      </c>
      <c r="E39" s="1" t="s">
        <v>1028</v>
      </c>
      <c r="F39" s="7" t="s">
        <v>1131</v>
      </c>
    </row>
    <row r="40" spans="1:6" ht="12.75">
      <c r="A40" s="7"/>
      <c r="B40" s="7" t="s">
        <v>1132</v>
      </c>
      <c r="C40" s="1" t="s">
        <v>1107</v>
      </c>
      <c r="D40" s="1" t="s">
        <v>1102</v>
      </c>
      <c r="E40" s="1" t="s">
        <v>1028</v>
      </c>
      <c r="F40" s="7" t="s">
        <v>1131</v>
      </c>
    </row>
    <row r="41" spans="1:6" ht="12.75">
      <c r="A41" s="7"/>
      <c r="B41" s="7" t="s">
        <v>1136</v>
      </c>
      <c r="C41" s="1" t="s">
        <v>1107</v>
      </c>
      <c r="D41" s="1" t="s">
        <v>1102</v>
      </c>
      <c r="E41" s="1" t="s">
        <v>1028</v>
      </c>
      <c r="F41" s="7" t="s">
        <v>1131</v>
      </c>
    </row>
    <row r="42" spans="1:6" ht="12.75">
      <c r="A42" s="7" t="s">
        <v>1097</v>
      </c>
      <c r="B42" s="7" t="s">
        <v>1127</v>
      </c>
      <c r="C42" s="1" t="s">
        <v>1106</v>
      </c>
      <c r="D42" s="1" t="s">
        <v>1128</v>
      </c>
      <c r="E42" s="1"/>
      <c r="F42" s="7" t="s">
        <v>1129</v>
      </c>
    </row>
    <row r="43" spans="2:6" ht="12.75">
      <c r="B43" s="7" t="s">
        <v>1138</v>
      </c>
      <c r="C43" s="1" t="s">
        <v>1106</v>
      </c>
      <c r="D43" s="1" t="s">
        <v>1128</v>
      </c>
      <c r="F43" s="7" t="s">
        <v>1129</v>
      </c>
    </row>
    <row r="45" spans="1:6" ht="12.75">
      <c r="A45" s="7" t="s">
        <v>1215</v>
      </c>
      <c r="B45" s="7" t="s">
        <v>1218</v>
      </c>
      <c r="C45" s="1" t="s">
        <v>1106</v>
      </c>
      <c r="D45" s="1" t="s">
        <v>1004</v>
      </c>
      <c r="E45" s="1" t="s">
        <v>1148</v>
      </c>
      <c r="F45" s="7" t="s">
        <v>1149</v>
      </c>
    </row>
    <row r="46" spans="1:6" ht="12.75">
      <c r="A46" s="7" t="s">
        <v>1216</v>
      </c>
      <c r="B46" s="7" t="s">
        <v>1219</v>
      </c>
      <c r="C46" s="1" t="s">
        <v>1217</v>
      </c>
      <c r="D46" s="1" t="s">
        <v>1022</v>
      </c>
      <c r="E46" s="1" t="s">
        <v>1022</v>
      </c>
      <c r="F46" s="7" t="s">
        <v>1154</v>
      </c>
    </row>
    <row r="47" spans="2:6" ht="12.75">
      <c r="B47" s="7" t="s">
        <v>1222</v>
      </c>
      <c r="C47" s="1" t="s">
        <v>1117</v>
      </c>
      <c r="D47" s="1" t="s">
        <v>1022</v>
      </c>
      <c r="E47" s="1" t="s">
        <v>1022</v>
      </c>
      <c r="F47" s="7" t="s">
        <v>1154</v>
      </c>
    </row>
  </sheetData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0"/>
  <sheetViews>
    <sheetView workbookViewId="0" topLeftCell="A22">
      <selection activeCell="D83" sqref="D83"/>
    </sheetView>
  </sheetViews>
  <sheetFormatPr defaultColWidth="9.140625" defaultRowHeight="12.75"/>
  <cols>
    <col min="1" max="1" width="16.7109375" style="0" customWidth="1"/>
    <col min="2" max="2" width="17.7109375" style="0" customWidth="1"/>
    <col min="3" max="3" width="14.7109375" style="0" customWidth="1"/>
    <col min="4" max="4" width="18.7109375" style="0" customWidth="1"/>
    <col min="5" max="5" width="14.7109375" style="0" customWidth="1"/>
    <col min="6" max="6" width="18.7109375" style="0" customWidth="1"/>
    <col min="7" max="7" width="20.7109375" style="0" customWidth="1"/>
  </cols>
  <sheetData>
    <row r="1" spans="1:7" ht="12.75">
      <c r="A1" s="2" t="s">
        <v>1093</v>
      </c>
      <c r="B1" s="2" t="s">
        <v>1098</v>
      </c>
      <c r="C1" s="2" t="s">
        <v>1101</v>
      </c>
      <c r="D1" s="2" t="s">
        <v>1099</v>
      </c>
      <c r="E1" s="2" t="s">
        <v>1112</v>
      </c>
      <c r="F1" s="2" t="s">
        <v>1113</v>
      </c>
      <c r="G1" s="2" t="s">
        <v>1434</v>
      </c>
    </row>
    <row r="2" spans="1:7" ht="12.75">
      <c r="A2" s="2" t="s">
        <v>521</v>
      </c>
      <c r="B2" s="2"/>
      <c r="C2" s="2"/>
      <c r="D2" s="2"/>
      <c r="E2" s="2"/>
      <c r="F2" s="2"/>
      <c r="G2" s="2" t="s">
        <v>1458</v>
      </c>
    </row>
    <row r="3" spans="1:7" ht="12.75">
      <c r="A3" s="7" t="s">
        <v>1094</v>
      </c>
      <c r="B3" s="7" t="s">
        <v>1100</v>
      </c>
      <c r="C3" s="1" t="s">
        <v>1102</v>
      </c>
      <c r="D3" s="7" t="s">
        <v>1111</v>
      </c>
      <c r="E3" s="1" t="s">
        <v>1071</v>
      </c>
      <c r="F3" s="1" t="s">
        <v>551</v>
      </c>
      <c r="G3" s="1" t="s">
        <v>621</v>
      </c>
    </row>
    <row r="4" spans="1:7" ht="12.75">
      <c r="A4" s="7"/>
      <c r="B4" s="7" t="s">
        <v>1103</v>
      </c>
      <c r="C4" s="1" t="s">
        <v>1106</v>
      </c>
      <c r="D4" s="7" t="s">
        <v>1111</v>
      </c>
      <c r="E4" s="1" t="s">
        <v>1071</v>
      </c>
      <c r="F4" s="1" t="s">
        <v>551</v>
      </c>
      <c r="G4" s="1" t="s">
        <v>613</v>
      </c>
    </row>
    <row r="5" spans="1:7" ht="12.75">
      <c r="A5" s="7"/>
      <c r="B5" s="7" t="s">
        <v>1104</v>
      </c>
      <c r="C5" s="1" t="s">
        <v>1106</v>
      </c>
      <c r="D5" s="7" t="s">
        <v>1111</v>
      </c>
      <c r="E5" s="1" t="s">
        <v>1071</v>
      </c>
      <c r="F5" s="1" t="s">
        <v>551</v>
      </c>
      <c r="G5" s="1" t="s">
        <v>620</v>
      </c>
    </row>
    <row r="6" spans="1:7" ht="12.75">
      <c r="A6" s="7"/>
      <c r="B6" s="7" t="s">
        <v>1105</v>
      </c>
      <c r="C6" s="1" t="s">
        <v>1107</v>
      </c>
      <c r="D6" s="7" t="s">
        <v>1111</v>
      </c>
      <c r="E6" s="1" t="s">
        <v>1071</v>
      </c>
      <c r="F6" s="1" t="s">
        <v>551</v>
      </c>
      <c r="G6" s="1"/>
    </row>
    <row r="7" spans="1:7" ht="12.75">
      <c r="A7" s="7"/>
      <c r="B7" s="7" t="s">
        <v>1108</v>
      </c>
      <c r="C7" s="1" t="s">
        <v>1109</v>
      </c>
      <c r="D7" s="7" t="s">
        <v>1111</v>
      </c>
      <c r="E7" s="1" t="s">
        <v>1071</v>
      </c>
      <c r="F7" s="1" t="s">
        <v>551</v>
      </c>
      <c r="G7" s="1"/>
    </row>
    <row r="8" spans="1:7" ht="12.75">
      <c r="A8" s="7"/>
      <c r="B8" s="7" t="s">
        <v>1110</v>
      </c>
      <c r="C8" s="1" t="s">
        <v>1117</v>
      </c>
      <c r="D8" s="7" t="s">
        <v>1111</v>
      </c>
      <c r="E8" s="1" t="s">
        <v>1071</v>
      </c>
      <c r="F8" s="1" t="s">
        <v>551</v>
      </c>
      <c r="G8" s="1"/>
    </row>
    <row r="9" spans="1:7" ht="12.75">
      <c r="A9" s="7"/>
      <c r="B9" s="7" t="s">
        <v>1124</v>
      </c>
      <c r="C9" s="1" t="s">
        <v>1107</v>
      </c>
      <c r="D9" s="1" t="s">
        <v>1026</v>
      </c>
      <c r="E9" s="1" t="s">
        <v>1121</v>
      </c>
      <c r="F9" s="1" t="s">
        <v>1123</v>
      </c>
      <c r="G9" s="1"/>
    </row>
    <row r="10" spans="1:7" ht="12.75">
      <c r="A10" s="7"/>
      <c r="B10" s="7" t="s">
        <v>1125</v>
      </c>
      <c r="C10" s="1" t="s">
        <v>1004</v>
      </c>
      <c r="D10" s="1" t="s">
        <v>1026</v>
      </c>
      <c r="E10" s="1" t="s">
        <v>1121</v>
      </c>
      <c r="F10" s="1" t="s">
        <v>1123</v>
      </c>
      <c r="G10" s="1"/>
    </row>
    <row r="11" spans="1:7" ht="12.75">
      <c r="A11" s="7"/>
      <c r="B11" s="7" t="s">
        <v>1291</v>
      </c>
      <c r="C11" s="1" t="s">
        <v>1109</v>
      </c>
      <c r="D11" s="1" t="s">
        <v>1271</v>
      </c>
      <c r="E11" s="1" t="s">
        <v>1102</v>
      </c>
      <c r="F11" s="1" t="s">
        <v>1272</v>
      </c>
      <c r="G11" s="1"/>
    </row>
    <row r="12" spans="1:7" ht="12.75">
      <c r="A12" s="7"/>
      <c r="B12" s="7" t="s">
        <v>1292</v>
      </c>
      <c r="C12" s="1" t="s">
        <v>1109</v>
      </c>
      <c r="D12" s="1" t="s">
        <v>1271</v>
      </c>
      <c r="E12" s="1" t="s">
        <v>1102</v>
      </c>
      <c r="F12" s="1" t="s">
        <v>1272</v>
      </c>
      <c r="G12" s="1"/>
    </row>
    <row r="13" spans="1:7" ht="12.75">
      <c r="A13" s="7"/>
      <c r="B13" s="7" t="s">
        <v>1293</v>
      </c>
      <c r="C13" s="1" t="s">
        <v>1106</v>
      </c>
      <c r="D13" s="1" t="s">
        <v>1271</v>
      </c>
      <c r="E13" s="1" t="s">
        <v>1102</v>
      </c>
      <c r="F13" s="1" t="s">
        <v>1272</v>
      </c>
      <c r="G13" s="1"/>
    </row>
    <row r="14" spans="1:7" ht="12.75">
      <c r="A14" s="7"/>
      <c r="B14" s="7" t="s">
        <v>1294</v>
      </c>
      <c r="C14" s="1" t="s">
        <v>1116</v>
      </c>
      <c r="D14" s="1" t="s">
        <v>1271</v>
      </c>
      <c r="E14" s="1" t="s">
        <v>1102</v>
      </c>
      <c r="F14" s="1" t="s">
        <v>1272</v>
      </c>
      <c r="G14" s="1"/>
    </row>
    <row r="15" spans="1:7" ht="12.75">
      <c r="A15" s="7"/>
      <c r="B15" s="7" t="s">
        <v>1295</v>
      </c>
      <c r="C15" s="1" t="s">
        <v>1106</v>
      </c>
      <c r="D15" s="1" t="s">
        <v>1271</v>
      </c>
      <c r="E15" s="1" t="s">
        <v>1102</v>
      </c>
      <c r="F15" s="1" t="s">
        <v>1272</v>
      </c>
      <c r="G15" s="1"/>
    </row>
    <row r="16" spans="1:7" ht="12.75">
      <c r="A16" s="7"/>
      <c r="B16" s="7" t="s">
        <v>1296</v>
      </c>
      <c r="C16" s="1" t="s">
        <v>1117</v>
      </c>
      <c r="D16" s="1" t="s">
        <v>1271</v>
      </c>
      <c r="E16" s="1" t="s">
        <v>1102</v>
      </c>
      <c r="F16" s="1" t="s">
        <v>1272</v>
      </c>
      <c r="G16" s="1"/>
    </row>
    <row r="17" spans="1:7" ht="12.75">
      <c r="A17" s="7"/>
      <c r="B17" s="7" t="s">
        <v>1430</v>
      </c>
      <c r="C17" s="1" t="s">
        <v>1109</v>
      </c>
      <c r="D17" s="1" t="s">
        <v>1026</v>
      </c>
      <c r="E17" s="1" t="s">
        <v>1429</v>
      </c>
      <c r="F17" s="1" t="s">
        <v>1428</v>
      </c>
      <c r="G17" s="1"/>
    </row>
    <row r="18" spans="1:7" ht="12.75">
      <c r="A18" s="7"/>
      <c r="B18" s="7" t="s">
        <v>1431</v>
      </c>
      <c r="C18" s="1" t="s">
        <v>1109</v>
      </c>
      <c r="D18" s="1" t="s">
        <v>1026</v>
      </c>
      <c r="E18" s="1" t="s">
        <v>1429</v>
      </c>
      <c r="F18" s="1" t="s">
        <v>1428</v>
      </c>
      <c r="G18" s="1"/>
    </row>
    <row r="19" spans="1:7" ht="12.75">
      <c r="A19" s="7"/>
      <c r="B19" s="7" t="s">
        <v>1468</v>
      </c>
      <c r="C19" s="1" t="s">
        <v>1102</v>
      </c>
      <c r="D19" s="1" t="s">
        <v>1447</v>
      </c>
      <c r="E19" s="1" t="s">
        <v>1439</v>
      </c>
      <c r="F19" s="1" t="s">
        <v>1448</v>
      </c>
      <c r="G19" s="1"/>
    </row>
    <row r="20" spans="1:7" ht="12.75">
      <c r="A20" s="7"/>
      <c r="B20" s="7" t="s">
        <v>1469</v>
      </c>
      <c r="C20" s="1" t="s">
        <v>1004</v>
      </c>
      <c r="D20" s="1" t="s">
        <v>1447</v>
      </c>
      <c r="E20" s="1" t="s">
        <v>1439</v>
      </c>
      <c r="F20" s="1" t="s">
        <v>1448</v>
      </c>
      <c r="G20" s="1"/>
    </row>
    <row r="21" spans="1:7" ht="12.75">
      <c r="A21" s="7"/>
      <c r="B21" s="7" t="s">
        <v>1470</v>
      </c>
      <c r="C21" s="1" t="s">
        <v>1106</v>
      </c>
      <c r="D21" s="1" t="s">
        <v>1447</v>
      </c>
      <c r="E21" s="1" t="s">
        <v>1439</v>
      </c>
      <c r="F21" s="1" t="s">
        <v>1448</v>
      </c>
      <c r="G21" s="1"/>
    </row>
    <row r="22" spans="1:7" ht="12.75">
      <c r="A22" s="7"/>
      <c r="B22" s="7" t="s">
        <v>1471</v>
      </c>
      <c r="C22" s="1" t="s">
        <v>1107</v>
      </c>
      <c r="D22" s="1" t="s">
        <v>1447</v>
      </c>
      <c r="E22" s="1" t="s">
        <v>1439</v>
      </c>
      <c r="F22" s="1" t="s">
        <v>1448</v>
      </c>
      <c r="G22" s="1"/>
    </row>
    <row r="23" spans="1:7" ht="12.75">
      <c r="A23" s="7"/>
      <c r="B23" s="7" t="s">
        <v>593</v>
      </c>
      <c r="C23" s="1" t="s">
        <v>1102</v>
      </c>
      <c r="D23" s="1" t="s">
        <v>1447</v>
      </c>
      <c r="E23" s="1" t="s">
        <v>1439</v>
      </c>
      <c r="F23" s="1" t="s">
        <v>1448</v>
      </c>
      <c r="G23" s="1"/>
    </row>
    <row r="24" spans="1:7" ht="12.75">
      <c r="A24" s="7"/>
      <c r="B24" s="7" t="s">
        <v>1473</v>
      </c>
      <c r="C24" s="1" t="s">
        <v>1106</v>
      </c>
      <c r="D24" s="1" t="s">
        <v>1447</v>
      </c>
      <c r="E24" s="1" t="s">
        <v>1439</v>
      </c>
      <c r="F24" s="1" t="s">
        <v>1448</v>
      </c>
      <c r="G24" s="1"/>
    </row>
    <row r="25" spans="1:7" ht="12.75">
      <c r="A25" s="7"/>
      <c r="B25" s="10" t="s">
        <v>536</v>
      </c>
      <c r="C25" s="1" t="s">
        <v>1107</v>
      </c>
      <c r="D25" s="1" t="s">
        <v>526</v>
      </c>
      <c r="E25" s="1" t="s">
        <v>527</v>
      </c>
      <c r="F25" s="1" t="s">
        <v>533</v>
      </c>
      <c r="G25" s="1"/>
    </row>
    <row r="26" spans="1:7" ht="12.75">
      <c r="A26" s="7"/>
      <c r="B26" s="10" t="s">
        <v>537</v>
      </c>
      <c r="C26" s="1" t="s">
        <v>1439</v>
      </c>
      <c r="D26" s="1" t="s">
        <v>526</v>
      </c>
      <c r="E26" s="1" t="s">
        <v>527</v>
      </c>
      <c r="F26" s="1" t="s">
        <v>533</v>
      </c>
      <c r="G26" s="1"/>
    </row>
    <row r="27" spans="1:7" ht="12.75">
      <c r="A27" s="7"/>
      <c r="B27" s="10" t="s">
        <v>538</v>
      </c>
      <c r="C27" s="1" t="s">
        <v>1106</v>
      </c>
      <c r="D27" s="1" t="s">
        <v>526</v>
      </c>
      <c r="E27" s="1" t="s">
        <v>527</v>
      </c>
      <c r="F27" s="1" t="s">
        <v>533</v>
      </c>
      <c r="G27" s="1"/>
    </row>
    <row r="28" spans="1:7" ht="12.75">
      <c r="A28" s="7"/>
      <c r="B28" s="7" t="s">
        <v>534</v>
      </c>
      <c r="C28" s="1" t="s">
        <v>1107</v>
      </c>
      <c r="D28" s="1" t="s">
        <v>526</v>
      </c>
      <c r="E28" s="1" t="s">
        <v>527</v>
      </c>
      <c r="F28" s="1" t="s">
        <v>533</v>
      </c>
      <c r="G28" s="1"/>
    </row>
    <row r="29" spans="1:7" ht="12.75">
      <c r="A29" s="7"/>
      <c r="B29" s="7" t="s">
        <v>550</v>
      </c>
      <c r="C29" s="1" t="s">
        <v>1439</v>
      </c>
      <c r="D29" s="1" t="s">
        <v>526</v>
      </c>
      <c r="E29" s="1" t="s">
        <v>527</v>
      </c>
      <c r="F29" s="1" t="s">
        <v>533</v>
      </c>
      <c r="G29" s="1"/>
    </row>
    <row r="30" spans="1:7" ht="12.75">
      <c r="A30" s="7"/>
      <c r="B30" s="7" t="s">
        <v>539</v>
      </c>
      <c r="C30" s="1" t="s">
        <v>1117</v>
      </c>
      <c r="D30" s="1" t="s">
        <v>1026</v>
      </c>
      <c r="E30" s="1" t="s">
        <v>530</v>
      </c>
      <c r="F30" s="1" t="s">
        <v>531</v>
      </c>
      <c r="G30" s="1"/>
    </row>
    <row r="31" spans="1:7" ht="12.75">
      <c r="A31" s="7"/>
      <c r="B31" s="7" t="s">
        <v>540</v>
      </c>
      <c r="C31" s="1" t="s">
        <v>1107</v>
      </c>
      <c r="D31" s="1" t="s">
        <v>1026</v>
      </c>
      <c r="E31" s="1" t="s">
        <v>530</v>
      </c>
      <c r="F31" s="1" t="s">
        <v>531</v>
      </c>
      <c r="G31" s="1"/>
    </row>
    <row r="32" spans="1:7" ht="12.75">
      <c r="A32" s="7"/>
      <c r="B32" s="7" t="s">
        <v>555</v>
      </c>
      <c r="C32" s="1" t="s">
        <v>1209</v>
      </c>
      <c r="D32" s="1" t="s">
        <v>1026</v>
      </c>
      <c r="E32" s="1" t="s">
        <v>530</v>
      </c>
      <c r="F32" s="1" t="s">
        <v>531</v>
      </c>
      <c r="G32" s="1"/>
    </row>
    <row r="33" spans="1:7" ht="12.75">
      <c r="A33" s="7"/>
      <c r="B33" s="7" t="s">
        <v>607</v>
      </c>
      <c r="C33" s="1" t="s">
        <v>1004</v>
      </c>
      <c r="D33" s="1" t="s">
        <v>583</v>
      </c>
      <c r="E33" s="1" t="s">
        <v>1148</v>
      </c>
      <c r="F33" s="1" t="s">
        <v>578</v>
      </c>
      <c r="G33" s="1"/>
    </row>
    <row r="34" spans="1:7" ht="12.75">
      <c r="A34" s="7"/>
      <c r="B34" s="7" t="s">
        <v>608</v>
      </c>
      <c r="C34" s="1" t="s">
        <v>1107</v>
      </c>
      <c r="D34" s="1" t="s">
        <v>583</v>
      </c>
      <c r="E34" s="1" t="s">
        <v>1148</v>
      </c>
      <c r="F34" s="1" t="s">
        <v>578</v>
      </c>
      <c r="G34" s="1"/>
    </row>
    <row r="35" spans="1:7" ht="12.75">
      <c r="A35" s="7"/>
      <c r="B35" s="7" t="s">
        <v>609</v>
      </c>
      <c r="C35" s="1" t="s">
        <v>1106</v>
      </c>
      <c r="D35" s="1" t="s">
        <v>583</v>
      </c>
      <c r="E35" s="1" t="s">
        <v>1148</v>
      </c>
      <c r="F35" s="1" t="s">
        <v>578</v>
      </c>
      <c r="G35" s="1"/>
    </row>
    <row r="36" spans="1:7" ht="12.75">
      <c r="A36" s="7"/>
      <c r="B36" s="7" t="s">
        <v>610</v>
      </c>
      <c r="C36" s="1" t="s">
        <v>1004</v>
      </c>
      <c r="D36" s="1" t="s">
        <v>583</v>
      </c>
      <c r="E36" s="1" t="s">
        <v>1148</v>
      </c>
      <c r="F36" s="1" t="s">
        <v>578</v>
      </c>
      <c r="G36" s="1"/>
    </row>
    <row r="37" spans="1:7" ht="12.75">
      <c r="A37" s="7"/>
      <c r="B37" s="7" t="s">
        <v>611</v>
      </c>
      <c r="C37" s="1" t="s">
        <v>1107</v>
      </c>
      <c r="D37" s="1" t="s">
        <v>586</v>
      </c>
      <c r="E37" s="1"/>
      <c r="F37" s="1"/>
      <c r="G37" s="1"/>
    </row>
    <row r="38" spans="1:7" ht="12.75">
      <c r="A38" s="7"/>
      <c r="B38" s="7" t="s">
        <v>612</v>
      </c>
      <c r="C38" s="1" t="s">
        <v>1107</v>
      </c>
      <c r="D38" s="1" t="s">
        <v>586</v>
      </c>
      <c r="E38" s="1"/>
      <c r="F38" s="1"/>
      <c r="G38" s="1"/>
    </row>
    <row r="39" spans="1:7" ht="12.75">
      <c r="A39" s="7"/>
      <c r="B39" s="7" t="s">
        <v>616</v>
      </c>
      <c r="C39" s="1" t="s">
        <v>1004</v>
      </c>
      <c r="D39" s="1" t="s">
        <v>583</v>
      </c>
      <c r="E39" s="1" t="s">
        <v>1148</v>
      </c>
      <c r="F39" s="1" t="s">
        <v>578</v>
      </c>
      <c r="G39" s="1"/>
    </row>
    <row r="40" spans="1:7" ht="12.75">
      <c r="A40" s="7"/>
      <c r="B40" s="7" t="s">
        <v>617</v>
      </c>
      <c r="C40" s="1" t="s">
        <v>1439</v>
      </c>
      <c r="D40" s="1" t="s">
        <v>583</v>
      </c>
      <c r="E40" s="1" t="s">
        <v>1148</v>
      </c>
      <c r="F40" s="1" t="s">
        <v>578</v>
      </c>
      <c r="G40" s="1"/>
    </row>
    <row r="41" spans="1:7" ht="12.75">
      <c r="A41" s="7"/>
      <c r="B41" s="7" t="s">
        <v>618</v>
      </c>
      <c r="C41" s="1" t="s">
        <v>1117</v>
      </c>
      <c r="D41" s="1" t="s">
        <v>586</v>
      </c>
      <c r="E41" s="1"/>
      <c r="F41" s="1"/>
      <c r="G41" s="1"/>
    </row>
    <row r="42" spans="1:7" ht="12.75">
      <c r="A42" s="7"/>
      <c r="B42" s="7" t="s">
        <v>619</v>
      </c>
      <c r="C42" s="1" t="s">
        <v>1004</v>
      </c>
      <c r="D42" s="1" t="s">
        <v>586</v>
      </c>
      <c r="E42" s="1"/>
      <c r="F42" s="1"/>
      <c r="G42" s="1"/>
    </row>
    <row r="43" spans="1:7" ht="12.75">
      <c r="A43" s="7"/>
      <c r="B43" s="7"/>
      <c r="C43" s="1"/>
      <c r="D43" s="1"/>
      <c r="E43" s="1"/>
      <c r="F43" s="1"/>
      <c r="G43" s="1"/>
    </row>
    <row r="44" spans="1:7" ht="12.75">
      <c r="A44" s="7"/>
      <c r="B44" s="7"/>
      <c r="C44" s="1"/>
      <c r="D44" s="1"/>
      <c r="E44" s="1"/>
      <c r="F44" s="1"/>
      <c r="G44" s="1"/>
    </row>
    <row r="45" spans="1:7" ht="12.75">
      <c r="A45" s="7" t="s">
        <v>1095</v>
      </c>
      <c r="B45" s="13" t="s">
        <v>1114</v>
      </c>
      <c r="C45" s="1" t="s">
        <v>1116</v>
      </c>
      <c r="D45" s="7" t="s">
        <v>1111</v>
      </c>
      <c r="E45" s="1" t="s">
        <v>1071</v>
      </c>
      <c r="F45" s="1" t="s">
        <v>551</v>
      </c>
      <c r="G45" s="1" t="s">
        <v>603</v>
      </c>
    </row>
    <row r="46" spans="1:7" ht="12.75">
      <c r="A46" s="7"/>
      <c r="B46" s="13" t="s">
        <v>1115</v>
      </c>
      <c r="C46" s="1" t="s">
        <v>1117</v>
      </c>
      <c r="D46" s="7" t="s">
        <v>1111</v>
      </c>
      <c r="E46" s="1" t="s">
        <v>1071</v>
      </c>
      <c r="F46" s="1" t="s">
        <v>551</v>
      </c>
      <c r="G46" s="1" t="s">
        <v>601</v>
      </c>
    </row>
    <row r="47" spans="1:7" ht="12.75">
      <c r="A47" s="7"/>
      <c r="B47" s="13" t="s">
        <v>1118</v>
      </c>
      <c r="C47" s="1" t="s">
        <v>1117</v>
      </c>
      <c r="D47" s="7" t="s">
        <v>1111</v>
      </c>
      <c r="E47" s="1" t="s">
        <v>1071</v>
      </c>
      <c r="F47" s="1" t="s">
        <v>551</v>
      </c>
      <c r="G47" s="1" t="s">
        <v>602</v>
      </c>
    </row>
    <row r="48" spans="1:7" ht="12.75">
      <c r="A48" s="7"/>
      <c r="B48" s="13" t="s">
        <v>1288</v>
      </c>
      <c r="C48" s="1" t="s">
        <v>1109</v>
      </c>
      <c r="D48" s="7" t="s">
        <v>1271</v>
      </c>
      <c r="E48" s="1" t="s">
        <v>1102</v>
      </c>
      <c r="F48" s="1" t="s">
        <v>1272</v>
      </c>
      <c r="G48" s="1"/>
    </row>
    <row r="49" spans="1:7" ht="12.75">
      <c r="A49" s="7"/>
      <c r="B49" s="13" t="s">
        <v>1103</v>
      </c>
      <c r="C49" s="1" t="s">
        <v>1106</v>
      </c>
      <c r="D49" s="7" t="s">
        <v>1271</v>
      </c>
      <c r="E49" s="1" t="s">
        <v>1102</v>
      </c>
      <c r="F49" s="1" t="s">
        <v>1272</v>
      </c>
      <c r="G49" s="1"/>
    </row>
    <row r="50" spans="1:7" ht="12.75">
      <c r="A50" s="7"/>
      <c r="B50" s="13" t="s">
        <v>1290</v>
      </c>
      <c r="C50" s="1" t="s">
        <v>1102</v>
      </c>
      <c r="D50" s="7" t="s">
        <v>1271</v>
      </c>
      <c r="E50" s="1" t="s">
        <v>1102</v>
      </c>
      <c r="F50" s="1" t="s">
        <v>1272</v>
      </c>
      <c r="G50" s="1"/>
    </row>
    <row r="51" spans="1:7" ht="12.75">
      <c r="A51" s="7"/>
      <c r="B51" s="13" t="s">
        <v>1190</v>
      </c>
      <c r="C51" s="1" t="s">
        <v>1102</v>
      </c>
      <c r="D51" s="1" t="s">
        <v>1026</v>
      </c>
      <c r="E51" s="1" t="s">
        <v>1429</v>
      </c>
      <c r="F51" s="1" t="s">
        <v>1428</v>
      </c>
      <c r="G51" s="1"/>
    </row>
    <row r="52" spans="1:7" ht="12.75">
      <c r="A52" s="7"/>
      <c r="B52" s="13" t="s">
        <v>1100</v>
      </c>
      <c r="C52" s="1" t="s">
        <v>1102</v>
      </c>
      <c r="D52" s="1" t="s">
        <v>1026</v>
      </c>
      <c r="E52" s="1" t="s">
        <v>1429</v>
      </c>
      <c r="F52" s="1" t="s">
        <v>1428</v>
      </c>
      <c r="G52" s="1"/>
    </row>
    <row r="53" spans="1:7" ht="12.75">
      <c r="A53" s="7"/>
      <c r="B53" s="13" t="s">
        <v>1208</v>
      </c>
      <c r="C53" s="1" t="s">
        <v>1209</v>
      </c>
      <c r="D53" s="1" t="s">
        <v>1026</v>
      </c>
      <c r="E53" s="1" t="s">
        <v>1429</v>
      </c>
      <c r="F53" s="1" t="s">
        <v>1428</v>
      </c>
      <c r="G53" s="1"/>
    </row>
    <row r="54" spans="1:7" ht="12.75">
      <c r="A54" s="7"/>
      <c r="B54" s="13" t="s">
        <v>1104</v>
      </c>
      <c r="C54" s="1" t="s">
        <v>1106</v>
      </c>
      <c r="D54" s="1" t="s">
        <v>1447</v>
      </c>
      <c r="E54" s="1" t="s">
        <v>1439</v>
      </c>
      <c r="F54" s="1" t="s">
        <v>1448</v>
      </c>
      <c r="G54" s="1"/>
    </row>
    <row r="55" spans="1:7" ht="12.75">
      <c r="A55" s="7"/>
      <c r="B55" s="13" t="s">
        <v>1124</v>
      </c>
      <c r="C55" s="1" t="s">
        <v>1107</v>
      </c>
      <c r="D55" s="1" t="s">
        <v>1447</v>
      </c>
      <c r="E55" s="1" t="s">
        <v>1439</v>
      </c>
      <c r="F55" s="1" t="s">
        <v>1448</v>
      </c>
      <c r="G55" s="1"/>
    </row>
    <row r="56" spans="1:7" ht="12.75">
      <c r="A56" s="7"/>
      <c r="B56" s="13" t="s">
        <v>1430</v>
      </c>
      <c r="C56" s="1" t="s">
        <v>1109</v>
      </c>
      <c r="D56" s="1" t="s">
        <v>1447</v>
      </c>
      <c r="E56" s="1" t="s">
        <v>1439</v>
      </c>
      <c r="F56" s="1" t="s">
        <v>1448</v>
      </c>
      <c r="G56" s="1"/>
    </row>
    <row r="57" spans="1:7" ht="12.75">
      <c r="A57" s="7"/>
      <c r="B57" s="13" t="s">
        <v>1105</v>
      </c>
      <c r="C57" s="1" t="s">
        <v>1107</v>
      </c>
      <c r="D57" s="1" t="s">
        <v>526</v>
      </c>
      <c r="E57" s="1" t="s">
        <v>527</v>
      </c>
      <c r="F57" s="1" t="s">
        <v>533</v>
      </c>
      <c r="G57" s="1"/>
    </row>
    <row r="58" spans="1:7" ht="12.75">
      <c r="A58" s="7"/>
      <c r="B58" s="13" t="s">
        <v>593</v>
      </c>
      <c r="C58" s="1" t="s">
        <v>1102</v>
      </c>
      <c r="D58" s="1" t="s">
        <v>526</v>
      </c>
      <c r="E58" s="1" t="s">
        <v>527</v>
      </c>
      <c r="F58" s="1" t="s">
        <v>533</v>
      </c>
      <c r="G58" s="1"/>
    </row>
    <row r="59" spans="1:7" ht="12.75">
      <c r="A59" s="7"/>
      <c r="B59" s="13" t="s">
        <v>534</v>
      </c>
      <c r="C59" s="1" t="s">
        <v>1107</v>
      </c>
      <c r="D59" s="1" t="s">
        <v>1026</v>
      </c>
      <c r="E59" s="1" t="s">
        <v>530</v>
      </c>
      <c r="F59" s="1" t="s">
        <v>531</v>
      </c>
      <c r="G59" s="1"/>
    </row>
    <row r="60" spans="1:7" ht="12.75">
      <c r="A60" s="7"/>
      <c r="B60" s="13" t="s">
        <v>1125</v>
      </c>
      <c r="C60" s="1" t="s">
        <v>1004</v>
      </c>
      <c r="D60" s="1" t="s">
        <v>1026</v>
      </c>
      <c r="E60" s="1" t="s">
        <v>530</v>
      </c>
      <c r="F60" s="1" t="s">
        <v>531</v>
      </c>
      <c r="G60" s="1"/>
    </row>
    <row r="61" spans="1:7" ht="12.75">
      <c r="A61" s="7"/>
      <c r="B61" s="13" t="s">
        <v>535</v>
      </c>
      <c r="C61" s="1" t="s">
        <v>1117</v>
      </c>
      <c r="D61" s="1" t="s">
        <v>1026</v>
      </c>
      <c r="E61" s="1" t="s">
        <v>530</v>
      </c>
      <c r="F61" s="1" t="s">
        <v>531</v>
      </c>
      <c r="G61" s="1"/>
    </row>
    <row r="62" spans="1:7" ht="12.75">
      <c r="A62" s="7"/>
      <c r="B62" s="13" t="s">
        <v>594</v>
      </c>
      <c r="C62" s="1" t="s">
        <v>1106</v>
      </c>
      <c r="D62" s="1" t="s">
        <v>583</v>
      </c>
      <c r="E62" s="1" t="s">
        <v>1148</v>
      </c>
      <c r="F62" s="1" t="s">
        <v>578</v>
      </c>
      <c r="G62" s="1"/>
    </row>
    <row r="63" spans="1:7" ht="12.75">
      <c r="A63" s="7"/>
      <c r="B63" s="13" t="s">
        <v>1292</v>
      </c>
      <c r="C63" s="1" t="s">
        <v>1109</v>
      </c>
      <c r="D63" s="1" t="s">
        <v>583</v>
      </c>
      <c r="E63" s="1" t="s">
        <v>1148</v>
      </c>
      <c r="F63" s="1" t="s">
        <v>578</v>
      </c>
      <c r="G63" s="1"/>
    </row>
    <row r="64" spans="1:7" ht="12.75">
      <c r="A64" s="7"/>
      <c r="B64" s="13" t="s">
        <v>1295</v>
      </c>
      <c r="C64" s="1" t="s">
        <v>1106</v>
      </c>
      <c r="D64" s="1" t="s">
        <v>583</v>
      </c>
      <c r="E64" s="1" t="s">
        <v>1148</v>
      </c>
      <c r="F64" s="1" t="s">
        <v>578</v>
      </c>
      <c r="G64" s="1"/>
    </row>
    <row r="65" spans="1:7" ht="12.75">
      <c r="A65" s="7"/>
      <c r="B65" s="13" t="s">
        <v>598</v>
      </c>
      <c r="C65" s="1" t="s">
        <v>1117</v>
      </c>
      <c r="D65" s="1" t="s">
        <v>586</v>
      </c>
      <c r="E65" s="1"/>
      <c r="F65" s="1"/>
      <c r="G65" s="1"/>
    </row>
    <row r="66" spans="1:7" ht="12.75">
      <c r="A66" s="7"/>
      <c r="B66" s="13" t="s">
        <v>1169</v>
      </c>
      <c r="C66" s="1" t="s">
        <v>1106</v>
      </c>
      <c r="D66" s="1" t="s">
        <v>586</v>
      </c>
      <c r="E66" s="1"/>
      <c r="F66" s="1"/>
      <c r="G66" s="1"/>
    </row>
    <row r="67" spans="1:7" ht="12.75">
      <c r="A67" s="7"/>
      <c r="B67" s="13" t="s">
        <v>1110</v>
      </c>
      <c r="C67" s="1" t="s">
        <v>1117</v>
      </c>
      <c r="D67" s="1" t="s">
        <v>586</v>
      </c>
      <c r="E67" s="1"/>
      <c r="F67" s="1"/>
      <c r="G67" s="1"/>
    </row>
    <row r="68" spans="1:7" ht="12.75">
      <c r="A68" s="7"/>
      <c r="B68" s="13" t="s">
        <v>1431</v>
      </c>
      <c r="C68" s="1" t="s">
        <v>1109</v>
      </c>
      <c r="D68" s="1" t="s">
        <v>586</v>
      </c>
      <c r="E68" s="1"/>
      <c r="F68" s="1"/>
      <c r="G68" s="1"/>
    </row>
    <row r="69" spans="1:7" ht="12.75">
      <c r="A69" s="7"/>
      <c r="B69" s="7"/>
      <c r="C69" s="1"/>
      <c r="D69" s="1"/>
      <c r="E69" s="1"/>
      <c r="F69" s="1"/>
      <c r="G69" s="1"/>
    </row>
    <row r="70" spans="1:7" ht="12.75">
      <c r="A70" s="7" t="s">
        <v>1096</v>
      </c>
      <c r="B70" s="13" t="s">
        <v>1119</v>
      </c>
      <c r="C70" s="1" t="s">
        <v>1109</v>
      </c>
      <c r="D70" s="7" t="s">
        <v>1111</v>
      </c>
      <c r="E70" s="1" t="s">
        <v>1071</v>
      </c>
      <c r="F70" s="1" t="s">
        <v>551</v>
      </c>
      <c r="G70" s="1" t="s">
        <v>592</v>
      </c>
    </row>
    <row r="71" spans="1:7" ht="12.75">
      <c r="A71" s="7"/>
      <c r="B71" s="13" t="s">
        <v>1120</v>
      </c>
      <c r="C71" s="1" t="s">
        <v>1102</v>
      </c>
      <c r="D71" s="7" t="s">
        <v>1111</v>
      </c>
      <c r="E71" s="1" t="s">
        <v>1071</v>
      </c>
      <c r="F71" s="1" t="s">
        <v>551</v>
      </c>
      <c r="G71" s="1" t="s">
        <v>587</v>
      </c>
    </row>
    <row r="72" spans="1:7" ht="12.75">
      <c r="A72" s="7"/>
      <c r="B72" s="13" t="s">
        <v>1118</v>
      </c>
      <c r="C72" s="1" t="s">
        <v>1117</v>
      </c>
      <c r="D72" s="1" t="s">
        <v>1026</v>
      </c>
      <c r="E72" s="1" t="s">
        <v>1121</v>
      </c>
      <c r="F72" s="1" t="s">
        <v>1123</v>
      </c>
      <c r="G72" s="1" t="s">
        <v>591</v>
      </c>
    </row>
    <row r="73" spans="1:7" ht="12.75">
      <c r="A73" s="7"/>
      <c r="B73" s="13" t="s">
        <v>1142</v>
      </c>
      <c r="C73" s="1" t="s">
        <v>1106</v>
      </c>
      <c r="D73" s="1" t="s">
        <v>1271</v>
      </c>
      <c r="E73" s="1" t="s">
        <v>1102</v>
      </c>
      <c r="F73" s="1" t="s">
        <v>1272</v>
      </c>
      <c r="G73" s="1"/>
    </row>
    <row r="74" spans="1:7" ht="12.75">
      <c r="A74" s="7"/>
      <c r="B74" s="13" t="s">
        <v>1273</v>
      </c>
      <c r="C74" s="1" t="s">
        <v>1106</v>
      </c>
      <c r="D74" s="1" t="s">
        <v>1271</v>
      </c>
      <c r="E74" s="1" t="s">
        <v>1102</v>
      </c>
      <c r="F74" s="1" t="s">
        <v>1272</v>
      </c>
      <c r="G74" s="1"/>
    </row>
    <row r="75" spans="1:7" ht="12.75">
      <c r="A75" s="7"/>
      <c r="B75" s="13" t="s">
        <v>1146</v>
      </c>
      <c r="C75" s="1" t="s">
        <v>1107</v>
      </c>
      <c r="D75" s="1" t="s">
        <v>1026</v>
      </c>
      <c r="E75" s="1" t="s">
        <v>1427</v>
      </c>
      <c r="F75" s="1" t="s">
        <v>1428</v>
      </c>
      <c r="G75" s="1"/>
    </row>
    <row r="76" spans="1:7" ht="12.75">
      <c r="A76" s="7"/>
      <c r="B76" s="13" t="s">
        <v>1159</v>
      </c>
      <c r="C76" s="1" t="s">
        <v>1004</v>
      </c>
      <c r="D76" s="1" t="s">
        <v>1026</v>
      </c>
      <c r="E76" s="1" t="s">
        <v>1427</v>
      </c>
      <c r="F76" s="1" t="s">
        <v>1428</v>
      </c>
      <c r="G76" s="1"/>
    </row>
    <row r="77" spans="1:7" ht="12.75">
      <c r="A77" s="7"/>
      <c r="B77" s="13" t="s">
        <v>1446</v>
      </c>
      <c r="C77" s="1" t="s">
        <v>1004</v>
      </c>
      <c r="D77" s="1" t="s">
        <v>1447</v>
      </c>
      <c r="E77" s="1" t="s">
        <v>1439</v>
      </c>
      <c r="F77" s="1" t="s">
        <v>1448</v>
      </c>
      <c r="G77" s="1"/>
    </row>
    <row r="78" spans="1:7" ht="12.75">
      <c r="A78" s="7"/>
      <c r="B78" s="13" t="s">
        <v>1290</v>
      </c>
      <c r="C78" s="1" t="s">
        <v>1102</v>
      </c>
      <c r="D78" s="1" t="s">
        <v>1447</v>
      </c>
      <c r="E78" s="1" t="s">
        <v>1439</v>
      </c>
      <c r="F78" s="1" t="s">
        <v>1448</v>
      </c>
      <c r="G78" s="1"/>
    </row>
    <row r="79" spans="1:7" ht="12.75">
      <c r="A79" s="7"/>
      <c r="B79" s="7" t="s">
        <v>528</v>
      </c>
      <c r="C79" s="1" t="s">
        <v>1116</v>
      </c>
      <c r="D79" s="1" t="s">
        <v>526</v>
      </c>
      <c r="E79" s="1" t="s">
        <v>527</v>
      </c>
      <c r="F79" s="1" t="s">
        <v>533</v>
      </c>
      <c r="G79" s="1"/>
    </row>
    <row r="80" spans="1:7" ht="12.75">
      <c r="A80" s="7"/>
      <c r="B80" s="10" t="s">
        <v>1156</v>
      </c>
      <c r="C80" s="1" t="s">
        <v>1116</v>
      </c>
      <c r="D80" s="1" t="s">
        <v>1026</v>
      </c>
      <c r="E80" s="1" t="s">
        <v>530</v>
      </c>
      <c r="F80" s="1" t="s">
        <v>531</v>
      </c>
      <c r="G80" s="1"/>
    </row>
    <row r="81" spans="1:7" ht="12.75">
      <c r="A81" s="7"/>
      <c r="B81" s="10" t="s">
        <v>529</v>
      </c>
      <c r="C81" s="1" t="s">
        <v>1109</v>
      </c>
      <c r="D81" s="1" t="s">
        <v>1026</v>
      </c>
      <c r="E81" s="1" t="s">
        <v>530</v>
      </c>
      <c r="F81" s="1" t="s">
        <v>531</v>
      </c>
      <c r="G81" s="1"/>
    </row>
    <row r="82" spans="1:7" ht="12.75">
      <c r="A82" s="7"/>
      <c r="B82" s="10" t="s">
        <v>1152</v>
      </c>
      <c r="C82" s="1" t="s">
        <v>1004</v>
      </c>
      <c r="D82" s="1" t="s">
        <v>583</v>
      </c>
      <c r="E82" s="1" t="s">
        <v>1148</v>
      </c>
      <c r="F82" s="1" t="s">
        <v>578</v>
      </c>
      <c r="G82" s="1"/>
    </row>
    <row r="83" spans="1:7" ht="12.75">
      <c r="A83" s="7"/>
      <c r="B83" s="10" t="s">
        <v>1143</v>
      </c>
      <c r="C83" s="1" t="s">
        <v>1106</v>
      </c>
      <c r="D83" s="1" t="s">
        <v>586</v>
      </c>
      <c r="E83" s="1"/>
      <c r="F83" s="1"/>
      <c r="G83" s="1"/>
    </row>
    <row r="84" spans="1:7" ht="12.75">
      <c r="A84" s="7"/>
      <c r="B84" s="10" t="s">
        <v>585</v>
      </c>
      <c r="C84" s="1" t="s">
        <v>1107</v>
      </c>
      <c r="D84" s="1" t="s">
        <v>586</v>
      </c>
      <c r="E84" s="1"/>
      <c r="F84" s="1"/>
      <c r="G84" s="1"/>
    </row>
    <row r="85" spans="1:7" ht="12.75">
      <c r="A85" s="7"/>
      <c r="B85" s="10" t="s">
        <v>588</v>
      </c>
      <c r="C85" s="1" t="s">
        <v>1109</v>
      </c>
      <c r="D85" s="1" t="s">
        <v>583</v>
      </c>
      <c r="E85" s="1" t="s">
        <v>1148</v>
      </c>
      <c r="F85" s="1" t="s">
        <v>578</v>
      </c>
      <c r="G85" s="1"/>
    </row>
    <row r="86" spans="1:7" ht="12.75">
      <c r="A86" s="7"/>
      <c r="B86" s="10" t="s">
        <v>1208</v>
      </c>
      <c r="C86" s="1" t="s">
        <v>1209</v>
      </c>
      <c r="D86" s="1" t="s">
        <v>586</v>
      </c>
      <c r="E86" s="1"/>
      <c r="F86" s="1"/>
      <c r="G86" s="1"/>
    </row>
    <row r="87" spans="1:7" ht="12.75">
      <c r="A87" s="7"/>
      <c r="B87" s="10" t="s">
        <v>590</v>
      </c>
      <c r="C87" s="1" t="s">
        <v>1107</v>
      </c>
      <c r="D87" s="1" t="s">
        <v>586</v>
      </c>
      <c r="E87" s="1"/>
      <c r="F87" s="1"/>
      <c r="G87" s="1"/>
    </row>
    <row r="88" spans="1:7" ht="12.75">
      <c r="A88" s="7"/>
      <c r="B88" s="7"/>
      <c r="C88" s="1"/>
      <c r="D88" s="1"/>
      <c r="E88" s="1"/>
      <c r="F88" s="1"/>
      <c r="G88" s="1"/>
    </row>
    <row r="89" spans="1:7" ht="12.75">
      <c r="A89" s="7" t="s">
        <v>1097</v>
      </c>
      <c r="B89" s="7" t="s">
        <v>1122</v>
      </c>
      <c r="C89" s="1" t="s">
        <v>1107</v>
      </c>
      <c r="D89" s="1" t="s">
        <v>1026</v>
      </c>
      <c r="E89" s="1" t="s">
        <v>1121</v>
      </c>
      <c r="F89" s="1" t="s">
        <v>1123</v>
      </c>
      <c r="G89" s="1" t="s">
        <v>576</v>
      </c>
    </row>
    <row r="90" spans="1:7" ht="12.75">
      <c r="A90" s="7"/>
      <c r="B90" s="13" t="s">
        <v>1426</v>
      </c>
      <c r="C90" s="1" t="s">
        <v>1106</v>
      </c>
      <c r="D90" s="1" t="s">
        <v>1026</v>
      </c>
      <c r="E90" s="7" t="s">
        <v>1427</v>
      </c>
      <c r="F90" s="1" t="s">
        <v>1428</v>
      </c>
      <c r="G90" s="1"/>
    </row>
    <row r="91" spans="1:7" ht="12.75">
      <c r="A91" s="7"/>
      <c r="B91" s="7" t="s">
        <v>1130</v>
      </c>
      <c r="C91" s="1" t="s">
        <v>1004</v>
      </c>
      <c r="D91" s="1" t="s">
        <v>1026</v>
      </c>
      <c r="E91" s="1" t="s">
        <v>530</v>
      </c>
      <c r="F91" s="1" t="s">
        <v>531</v>
      </c>
      <c r="G91" s="1"/>
    </row>
    <row r="92" spans="1:7" ht="12.75">
      <c r="A92" s="7"/>
      <c r="B92" s="7" t="s">
        <v>571</v>
      </c>
      <c r="C92" s="1" t="s">
        <v>1116</v>
      </c>
      <c r="D92" s="1" t="s">
        <v>572</v>
      </c>
      <c r="E92" s="1" t="s">
        <v>573</v>
      </c>
      <c r="F92" s="1" t="s">
        <v>574</v>
      </c>
      <c r="G92" s="1"/>
    </row>
    <row r="93" spans="1:7" ht="12.75">
      <c r="A93" s="7"/>
      <c r="B93" s="7" t="s">
        <v>1457</v>
      </c>
      <c r="C93" s="1" t="s">
        <v>1106</v>
      </c>
      <c r="D93" s="1" t="s">
        <v>572</v>
      </c>
      <c r="E93" s="1" t="s">
        <v>573</v>
      </c>
      <c r="F93" s="1" t="s">
        <v>574</v>
      </c>
      <c r="G93" s="1"/>
    </row>
    <row r="94" spans="1:7" ht="12.75">
      <c r="A94" s="7"/>
      <c r="B94" s="7" t="s">
        <v>575</v>
      </c>
      <c r="C94" s="1" t="s">
        <v>1109</v>
      </c>
      <c r="D94" s="1" t="s">
        <v>572</v>
      </c>
      <c r="E94" s="1" t="s">
        <v>573</v>
      </c>
      <c r="F94" s="1" t="s">
        <v>574</v>
      </c>
      <c r="G94" s="1"/>
    </row>
    <row r="95" spans="1:7" ht="12.75">
      <c r="A95" s="7"/>
      <c r="B95" s="7"/>
      <c r="C95" s="1"/>
      <c r="D95" s="1"/>
      <c r="E95" s="7"/>
      <c r="F95" s="1"/>
      <c r="G95" s="1"/>
    </row>
    <row r="96" spans="1:7" ht="12.75">
      <c r="A96" s="7" t="s">
        <v>1303</v>
      </c>
      <c r="B96" s="7" t="s">
        <v>1314</v>
      </c>
      <c r="C96" s="1" t="s">
        <v>1102</v>
      </c>
      <c r="D96" s="7" t="s">
        <v>1271</v>
      </c>
      <c r="E96" s="1" t="s">
        <v>1102</v>
      </c>
      <c r="F96" s="1" t="s">
        <v>1272</v>
      </c>
      <c r="G96" s="1" t="s">
        <v>850</v>
      </c>
    </row>
    <row r="97" spans="1:7" ht="12.75">
      <c r="A97" s="7"/>
      <c r="B97" s="7" t="s">
        <v>1492</v>
      </c>
      <c r="C97" s="1" t="s">
        <v>1107</v>
      </c>
      <c r="D97" s="1" t="s">
        <v>1447</v>
      </c>
      <c r="E97" s="1" t="s">
        <v>1439</v>
      </c>
      <c r="F97" s="1" t="s">
        <v>1448</v>
      </c>
      <c r="G97" s="1"/>
    </row>
    <row r="98" spans="1:7" ht="12.75">
      <c r="A98" s="7"/>
      <c r="B98" s="7" t="s">
        <v>845</v>
      </c>
      <c r="C98" s="1" t="s">
        <v>1004</v>
      </c>
      <c r="D98" s="1" t="s">
        <v>582</v>
      </c>
      <c r="E98" s="1"/>
      <c r="F98" s="1"/>
      <c r="G98" s="1"/>
    </row>
    <row r="99" spans="1:7" ht="12.75">
      <c r="A99" s="7"/>
      <c r="B99" s="7" t="s">
        <v>846</v>
      </c>
      <c r="C99" s="1" t="s">
        <v>1109</v>
      </c>
      <c r="D99" s="1" t="s">
        <v>582</v>
      </c>
      <c r="E99" s="1"/>
      <c r="F99" s="1"/>
      <c r="G99" s="1"/>
    </row>
    <row r="100" spans="1:7" ht="12.75">
      <c r="A100" s="7"/>
      <c r="B100" s="7" t="s">
        <v>847</v>
      </c>
      <c r="C100" s="1" t="s">
        <v>1004</v>
      </c>
      <c r="D100" s="1" t="s">
        <v>582</v>
      </c>
      <c r="E100" s="1"/>
      <c r="F100" s="1"/>
      <c r="G100" s="1"/>
    </row>
    <row r="101" spans="1:7" ht="12.75">
      <c r="A101" s="7"/>
      <c r="B101" s="7" t="s">
        <v>848</v>
      </c>
      <c r="C101" s="1" t="s">
        <v>1107</v>
      </c>
      <c r="D101" s="1" t="s">
        <v>582</v>
      </c>
      <c r="E101" s="1"/>
      <c r="F101" s="1"/>
      <c r="G101" s="1"/>
    </row>
    <row r="102" spans="1:7" ht="12.75">
      <c r="A102" s="7"/>
      <c r="B102" s="7" t="s">
        <v>849</v>
      </c>
      <c r="C102" s="1" t="s">
        <v>1102</v>
      </c>
      <c r="D102" s="1" t="s">
        <v>582</v>
      </c>
      <c r="E102" s="1"/>
      <c r="F102" s="1"/>
      <c r="G102" s="1"/>
    </row>
    <row r="103" spans="1:7" ht="12.75">
      <c r="A103" s="7"/>
      <c r="B103" s="7"/>
      <c r="C103" s="7"/>
      <c r="D103" s="7"/>
      <c r="E103" s="7"/>
      <c r="F103" s="1"/>
      <c r="G103" s="1"/>
    </row>
    <row r="104" spans="1:7" ht="12.75">
      <c r="A104" s="7" t="s">
        <v>1304</v>
      </c>
      <c r="B104" s="7" t="s">
        <v>1305</v>
      </c>
      <c r="C104" s="1" t="s">
        <v>1102</v>
      </c>
      <c r="D104" s="7" t="s">
        <v>1271</v>
      </c>
      <c r="E104" s="1" t="s">
        <v>1102</v>
      </c>
      <c r="F104" s="1" t="s">
        <v>1272</v>
      </c>
      <c r="G104" s="1" t="s">
        <v>851</v>
      </c>
    </row>
    <row r="105" spans="1:7" ht="12.75">
      <c r="A105" s="7"/>
      <c r="B105" s="7" t="s">
        <v>647</v>
      </c>
      <c r="C105" s="1" t="s">
        <v>1102</v>
      </c>
      <c r="D105" s="1" t="s">
        <v>582</v>
      </c>
      <c r="E105" s="1"/>
      <c r="F105" s="1"/>
      <c r="G105" s="1"/>
    </row>
    <row r="106" spans="1:7" ht="12.75">
      <c r="A106" s="7"/>
      <c r="B106" s="7" t="s">
        <v>648</v>
      </c>
      <c r="C106" s="1" t="s">
        <v>1106</v>
      </c>
      <c r="D106" s="1" t="s">
        <v>582</v>
      </c>
      <c r="E106" s="7"/>
      <c r="F106" s="7"/>
      <c r="G106" s="1"/>
    </row>
    <row r="107" spans="1:7" ht="12.75">
      <c r="A107" s="7"/>
      <c r="B107" s="7" t="s">
        <v>649</v>
      </c>
      <c r="C107" s="1" t="s">
        <v>1004</v>
      </c>
      <c r="D107" s="1" t="s">
        <v>582</v>
      </c>
      <c r="E107" s="7"/>
      <c r="F107" s="7"/>
      <c r="G107" s="1"/>
    </row>
    <row r="108" spans="1:7" ht="12.75">
      <c r="A108" s="7"/>
      <c r="B108" s="7" t="s">
        <v>1222</v>
      </c>
      <c r="C108" s="1" t="s">
        <v>1117</v>
      </c>
      <c r="D108" s="1" t="s">
        <v>582</v>
      </c>
      <c r="E108" s="7"/>
      <c r="F108" s="7"/>
      <c r="G108" s="1"/>
    </row>
    <row r="109" spans="1:7" ht="12.75">
      <c r="A109" s="7"/>
      <c r="B109" s="7"/>
      <c r="C109" s="1"/>
      <c r="D109" s="1"/>
      <c r="E109" s="7"/>
      <c r="F109" s="7"/>
      <c r="G109" s="1" t="s">
        <v>852</v>
      </c>
    </row>
    <row r="110" spans="1:7" ht="12.75">
      <c r="A110" s="7"/>
      <c r="B110" s="7"/>
      <c r="C110" s="7"/>
      <c r="D110" s="7"/>
      <c r="E110" s="7"/>
      <c r="F110" s="7"/>
      <c r="G110" s="1"/>
    </row>
    <row r="111" spans="1:7" ht="15.75" customHeight="1">
      <c r="A111" s="2" t="s">
        <v>1093</v>
      </c>
      <c r="B111" s="2" t="s">
        <v>1098</v>
      </c>
      <c r="C111" s="2" t="s">
        <v>1101</v>
      </c>
      <c r="D111" s="2" t="s">
        <v>1099</v>
      </c>
      <c r="E111" s="2" t="s">
        <v>1112</v>
      </c>
      <c r="F111" s="2" t="s">
        <v>1113</v>
      </c>
      <c r="G111" s="2" t="s">
        <v>1434</v>
      </c>
    </row>
    <row r="112" spans="1:7" ht="15.75" customHeight="1">
      <c r="A112" s="2" t="s">
        <v>522</v>
      </c>
      <c r="B112" s="2"/>
      <c r="C112" s="2"/>
      <c r="D112" s="2"/>
      <c r="E112" s="2"/>
      <c r="F112" s="2"/>
      <c r="G112" s="2" t="s">
        <v>1459</v>
      </c>
    </row>
    <row r="113" spans="1:6" ht="12.75">
      <c r="A113" s="7" t="s">
        <v>1455</v>
      </c>
      <c r="B113" s="7" t="s">
        <v>1456</v>
      </c>
      <c r="C113" s="1" t="s">
        <v>1106</v>
      </c>
      <c r="D113" s="1"/>
      <c r="E113" s="1"/>
      <c r="F113" s="1"/>
    </row>
    <row r="114" spans="1:6" ht="12.75">
      <c r="A114" s="7"/>
      <c r="B114" s="7" t="s">
        <v>1457</v>
      </c>
      <c r="C114" s="1" t="s">
        <v>1106</v>
      </c>
      <c r="D114" s="1" t="s">
        <v>1447</v>
      </c>
      <c r="E114" s="1" t="s">
        <v>1439</v>
      </c>
      <c r="F114" s="1" t="s">
        <v>1448</v>
      </c>
    </row>
    <row r="115" spans="1:6" ht="12.75">
      <c r="A115" s="7"/>
      <c r="B115" s="7"/>
      <c r="C115" s="1"/>
      <c r="D115" s="1"/>
      <c r="E115" s="1"/>
      <c r="F115" s="1"/>
    </row>
    <row r="116" spans="1:6" ht="12.75">
      <c r="A116" s="7"/>
      <c r="B116" s="7" t="s">
        <v>552</v>
      </c>
      <c r="C116" s="1" t="s">
        <v>1106</v>
      </c>
      <c r="D116" s="1"/>
      <c r="E116" s="1"/>
      <c r="F116" s="1"/>
    </row>
    <row r="117" spans="1:6" ht="12.75">
      <c r="A117" s="7"/>
      <c r="B117" s="7" t="s">
        <v>553</v>
      </c>
      <c r="C117" s="1" t="s">
        <v>1106</v>
      </c>
      <c r="D117" s="1" t="s">
        <v>526</v>
      </c>
      <c r="E117" s="1" t="s">
        <v>527</v>
      </c>
      <c r="F117" s="1" t="s">
        <v>533</v>
      </c>
    </row>
    <row r="118" spans="1:6" ht="12.75">
      <c r="A118" s="7"/>
      <c r="B118" s="7"/>
      <c r="C118" s="7"/>
      <c r="D118" s="7"/>
      <c r="E118" s="7"/>
      <c r="F118" s="7"/>
    </row>
    <row r="119" spans="1:6" ht="12.75">
      <c r="A119" s="7" t="s">
        <v>1096</v>
      </c>
      <c r="B119" s="7" t="s">
        <v>1460</v>
      </c>
      <c r="C119" s="1" t="s">
        <v>1109</v>
      </c>
      <c r="D119" s="7"/>
      <c r="E119" s="7"/>
      <c r="F119" s="7"/>
    </row>
    <row r="120" spans="1:6" ht="12.75">
      <c r="A120" s="7"/>
      <c r="B120" s="7" t="s">
        <v>1461</v>
      </c>
      <c r="C120" s="1" t="s">
        <v>1109</v>
      </c>
      <c r="D120" s="1" t="s">
        <v>1447</v>
      </c>
      <c r="E120" s="1" t="s">
        <v>1439</v>
      </c>
      <c r="F120" s="1" t="s">
        <v>1448</v>
      </c>
    </row>
    <row r="121" spans="1:7" ht="12.75">
      <c r="A121" s="7"/>
      <c r="B121" s="7"/>
      <c r="C121" s="7"/>
      <c r="D121" s="7"/>
      <c r="E121" s="7"/>
      <c r="F121" s="7"/>
      <c r="G121" s="1" t="s">
        <v>554</v>
      </c>
    </row>
    <row r="122" spans="1:6" ht="12.75">
      <c r="A122" s="7"/>
      <c r="B122" s="7"/>
      <c r="C122" s="7"/>
      <c r="D122" s="7"/>
      <c r="E122" s="7"/>
      <c r="F122" s="7"/>
    </row>
    <row r="123" spans="1:6" ht="12.75">
      <c r="A123" s="7"/>
      <c r="B123" s="7"/>
      <c r="C123" s="7"/>
      <c r="D123" s="7"/>
      <c r="E123" s="7"/>
      <c r="F123" s="7"/>
    </row>
    <row r="124" spans="1:6" ht="12.75">
      <c r="A124" s="7"/>
      <c r="B124" s="7"/>
      <c r="C124" s="7"/>
      <c r="D124" s="7"/>
      <c r="E124" s="7"/>
      <c r="F124" s="7"/>
    </row>
    <row r="125" spans="1:6" ht="12.75">
      <c r="A125" s="7"/>
      <c r="B125" s="7"/>
      <c r="C125" s="7"/>
      <c r="D125" s="7"/>
      <c r="E125" s="7"/>
      <c r="F125" s="7"/>
    </row>
    <row r="126" spans="1:6" ht="12.75">
      <c r="A126" s="7"/>
      <c r="B126" s="7"/>
      <c r="C126" s="7"/>
      <c r="D126" s="7"/>
      <c r="E126" s="7"/>
      <c r="F126" s="7"/>
    </row>
    <row r="127" spans="1:6" ht="12.75">
      <c r="A127" s="7"/>
      <c r="B127" s="7"/>
      <c r="C127" s="7"/>
      <c r="D127" s="7"/>
      <c r="E127" s="7"/>
      <c r="F127" s="7"/>
    </row>
    <row r="128" spans="1:6" ht="12.75">
      <c r="A128" s="7"/>
      <c r="B128" s="7"/>
      <c r="C128" s="7"/>
      <c r="D128" s="7"/>
      <c r="E128" s="7"/>
      <c r="F128" s="7"/>
    </row>
    <row r="129" spans="1:6" ht="12.75">
      <c r="A129" s="7"/>
      <c r="B129" s="7"/>
      <c r="C129" s="7"/>
      <c r="D129" s="7"/>
      <c r="E129" s="7"/>
      <c r="F129" s="7"/>
    </row>
    <row r="130" spans="1:6" ht="12.75">
      <c r="A130" s="7"/>
      <c r="B130" s="7"/>
      <c r="C130" s="7"/>
      <c r="D130" s="7"/>
      <c r="E130" s="7"/>
      <c r="F130" s="7"/>
    </row>
  </sheetData>
  <sheetProtection/>
  <printOptions/>
  <pageMargins left="0.75" right="0.75" top="1" bottom="1" header="0.492125985" footer="0.49212598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2"/>
  <sheetViews>
    <sheetView workbookViewId="0" topLeftCell="A93">
      <selection activeCell="B103" sqref="B103"/>
    </sheetView>
  </sheetViews>
  <sheetFormatPr defaultColWidth="9.140625" defaultRowHeight="12.75"/>
  <cols>
    <col min="1" max="1" width="24.7109375" style="0" customWidth="1"/>
    <col min="2" max="2" width="34.7109375" style="0" customWidth="1"/>
    <col min="4" max="4" width="20.7109375" style="0" customWidth="1"/>
    <col min="5" max="5" width="15.7109375" style="0" customWidth="1"/>
    <col min="6" max="7" width="20.7109375" style="0" customWidth="1"/>
  </cols>
  <sheetData>
    <row r="1" spans="1:7" ht="12.75">
      <c r="A1" s="2" t="s">
        <v>1093</v>
      </c>
      <c r="B1" s="2" t="s">
        <v>1098</v>
      </c>
      <c r="C1" s="2" t="s">
        <v>1101</v>
      </c>
      <c r="D1" s="2" t="s">
        <v>1099</v>
      </c>
      <c r="E1" s="2" t="s">
        <v>1112</v>
      </c>
      <c r="F1" s="2" t="s">
        <v>1113</v>
      </c>
      <c r="G1" s="59"/>
    </row>
    <row r="2" spans="1:7" ht="12.75">
      <c r="A2" s="2" t="s">
        <v>521</v>
      </c>
      <c r="B2" s="2"/>
      <c r="C2" s="2"/>
      <c r="D2" s="2"/>
      <c r="E2" s="2"/>
      <c r="F2" s="2"/>
      <c r="G2" s="59"/>
    </row>
    <row r="3" spans="1:7" ht="12.75">
      <c r="A3" s="7" t="s">
        <v>1094</v>
      </c>
      <c r="B3" s="10" t="s">
        <v>373</v>
      </c>
      <c r="C3" s="1" t="s">
        <v>1107</v>
      </c>
      <c r="D3" s="1" t="s">
        <v>356</v>
      </c>
      <c r="E3" s="1" t="s">
        <v>1102</v>
      </c>
      <c r="F3" s="1" t="s">
        <v>357</v>
      </c>
      <c r="G3" s="1"/>
    </row>
    <row r="4" spans="1:7" ht="12.75">
      <c r="A4" s="7"/>
      <c r="B4" s="10" t="s">
        <v>375</v>
      </c>
      <c r="C4" s="1" t="s">
        <v>1071</v>
      </c>
      <c r="D4" s="1" t="s">
        <v>356</v>
      </c>
      <c r="E4" s="1" t="s">
        <v>1102</v>
      </c>
      <c r="F4" s="1" t="s">
        <v>357</v>
      </c>
      <c r="G4" s="1"/>
    </row>
    <row r="5" spans="1:7" ht="12.75">
      <c r="A5" s="7"/>
      <c r="B5" s="10" t="s">
        <v>376</v>
      </c>
      <c r="C5" s="1" t="s">
        <v>1209</v>
      </c>
      <c r="D5" s="1" t="s">
        <v>356</v>
      </c>
      <c r="E5" s="1" t="s">
        <v>1102</v>
      </c>
      <c r="F5" s="1" t="s">
        <v>357</v>
      </c>
      <c r="G5" s="1"/>
    </row>
    <row r="6" spans="1:7" ht="12.75">
      <c r="A6" s="7"/>
      <c r="B6" s="10" t="s">
        <v>377</v>
      </c>
      <c r="C6" s="1" t="s">
        <v>1439</v>
      </c>
      <c r="D6" s="1" t="s">
        <v>356</v>
      </c>
      <c r="E6" s="1" t="s">
        <v>1102</v>
      </c>
      <c r="F6" s="1" t="s">
        <v>357</v>
      </c>
      <c r="G6" s="1"/>
    </row>
    <row r="7" spans="1:7" ht="12.75">
      <c r="A7" s="7"/>
      <c r="B7" s="10" t="s">
        <v>378</v>
      </c>
      <c r="C7" s="1" t="s">
        <v>374</v>
      </c>
      <c r="D7" s="1" t="s">
        <v>368</v>
      </c>
      <c r="E7" s="1" t="s">
        <v>382</v>
      </c>
      <c r="F7" s="1" t="s">
        <v>383</v>
      </c>
      <c r="G7" s="1"/>
    </row>
    <row r="8" spans="1:7" ht="12.75">
      <c r="A8" s="7"/>
      <c r="B8" s="10" t="s">
        <v>379</v>
      </c>
      <c r="C8" s="1" t="s">
        <v>1116</v>
      </c>
      <c r="D8" s="1" t="s">
        <v>368</v>
      </c>
      <c r="E8" s="1" t="s">
        <v>382</v>
      </c>
      <c r="F8" s="1" t="s">
        <v>383</v>
      </c>
      <c r="G8" s="1"/>
    </row>
    <row r="9" spans="1:7" ht="12.75">
      <c r="A9" s="7"/>
      <c r="B9" s="10" t="s">
        <v>380</v>
      </c>
      <c r="C9" s="1" t="s">
        <v>1117</v>
      </c>
      <c r="D9" s="1" t="s">
        <v>368</v>
      </c>
      <c r="E9" s="1" t="s">
        <v>382</v>
      </c>
      <c r="F9" s="1" t="s">
        <v>383</v>
      </c>
      <c r="G9" s="1"/>
    </row>
    <row r="10" spans="1:7" ht="12.75">
      <c r="A10" s="7"/>
      <c r="B10" s="10" t="s">
        <v>381</v>
      </c>
      <c r="C10" s="1" t="s">
        <v>374</v>
      </c>
      <c r="D10" s="1" t="s">
        <v>368</v>
      </c>
      <c r="E10" s="1" t="s">
        <v>382</v>
      </c>
      <c r="F10" s="1" t="s">
        <v>383</v>
      </c>
      <c r="G10" s="1"/>
    </row>
    <row r="11" spans="1:7" ht="12.75">
      <c r="A11" s="7"/>
      <c r="B11" s="10" t="s">
        <v>404</v>
      </c>
      <c r="C11" s="1" t="s">
        <v>1102</v>
      </c>
      <c r="D11" s="1" t="s">
        <v>356</v>
      </c>
      <c r="E11" s="1" t="s">
        <v>1102</v>
      </c>
      <c r="F11" s="1" t="s">
        <v>357</v>
      </c>
      <c r="G11" s="1"/>
    </row>
    <row r="12" spans="1:7" ht="12.75">
      <c r="A12" s="7"/>
      <c r="B12" s="10" t="s">
        <v>405</v>
      </c>
      <c r="C12" s="1" t="s">
        <v>1117</v>
      </c>
      <c r="D12" s="1" t="s">
        <v>356</v>
      </c>
      <c r="E12" s="1" t="s">
        <v>1102</v>
      </c>
      <c r="F12" s="1" t="s">
        <v>357</v>
      </c>
      <c r="G12" s="1"/>
    </row>
    <row r="13" spans="1:7" ht="12.75">
      <c r="A13" s="7"/>
      <c r="B13" s="10" t="s">
        <v>406</v>
      </c>
      <c r="C13" s="1" t="s">
        <v>1117</v>
      </c>
      <c r="D13" s="1" t="s">
        <v>368</v>
      </c>
      <c r="E13" s="1" t="s">
        <v>382</v>
      </c>
      <c r="F13" s="1" t="s">
        <v>383</v>
      </c>
      <c r="G13" s="1"/>
    </row>
    <row r="14" spans="1:7" ht="12.75">
      <c r="A14" s="7"/>
      <c r="B14" s="13" t="s">
        <v>39</v>
      </c>
      <c r="C14" s="1" t="s">
        <v>1439</v>
      </c>
      <c r="D14" s="1" t="s">
        <v>38</v>
      </c>
      <c r="E14" s="1" t="s">
        <v>1439</v>
      </c>
      <c r="F14" s="1" t="s">
        <v>1547</v>
      </c>
      <c r="G14" s="1"/>
    </row>
    <row r="15" spans="1:7" ht="12.75">
      <c r="A15" s="7"/>
      <c r="B15" s="10" t="s">
        <v>40</v>
      </c>
      <c r="C15" s="1" t="s">
        <v>1439</v>
      </c>
      <c r="D15" s="1" t="s">
        <v>38</v>
      </c>
      <c r="E15" s="1" t="s">
        <v>1439</v>
      </c>
      <c r="F15" s="1" t="s">
        <v>1547</v>
      </c>
      <c r="G15" s="1"/>
    </row>
    <row r="16" spans="1:7" ht="12.75">
      <c r="A16" s="7"/>
      <c r="B16" s="10" t="s">
        <v>41</v>
      </c>
      <c r="C16" s="1" t="s">
        <v>1116</v>
      </c>
      <c r="D16" s="1" t="s">
        <v>38</v>
      </c>
      <c r="E16" s="1" t="s">
        <v>1439</v>
      </c>
      <c r="F16" s="1" t="s">
        <v>1547</v>
      </c>
      <c r="G16" s="1"/>
    </row>
    <row r="17" spans="1:7" ht="12.75">
      <c r="A17" s="7"/>
      <c r="B17" s="10" t="s">
        <v>42</v>
      </c>
      <c r="C17" s="1" t="s">
        <v>374</v>
      </c>
      <c r="D17" s="1" t="s">
        <v>38</v>
      </c>
      <c r="E17" s="1" t="s">
        <v>1439</v>
      </c>
      <c r="F17" s="1" t="s">
        <v>1547</v>
      </c>
      <c r="G17" s="1"/>
    </row>
    <row r="18" spans="1:7" ht="12.75">
      <c r="A18" s="7"/>
      <c r="B18" s="13" t="s">
        <v>43</v>
      </c>
      <c r="C18" s="1" t="s">
        <v>1116</v>
      </c>
      <c r="D18" s="1" t="s">
        <v>38</v>
      </c>
      <c r="E18" s="1" t="s">
        <v>1439</v>
      </c>
      <c r="F18" s="1" t="s">
        <v>1547</v>
      </c>
      <c r="G18" s="1"/>
    </row>
    <row r="19" spans="1:7" ht="12.75">
      <c r="A19" s="7"/>
      <c r="B19" s="13" t="s">
        <v>44</v>
      </c>
      <c r="C19" s="1" t="s">
        <v>1106</v>
      </c>
      <c r="D19" s="1" t="s">
        <v>38</v>
      </c>
      <c r="E19" s="1" t="s">
        <v>1439</v>
      </c>
      <c r="F19" s="1" t="s">
        <v>1547</v>
      </c>
      <c r="G19" s="1"/>
    </row>
    <row r="20" spans="1:7" ht="12.75">
      <c r="A20" s="7"/>
      <c r="B20" s="10" t="s">
        <v>1175</v>
      </c>
      <c r="C20" s="1" t="s">
        <v>1107</v>
      </c>
      <c r="D20" s="1" t="s">
        <v>1284</v>
      </c>
      <c r="E20" s="1" t="s">
        <v>525</v>
      </c>
      <c r="F20" s="1" t="s">
        <v>1179</v>
      </c>
      <c r="G20" s="1"/>
    </row>
    <row r="21" spans="1:7" ht="12.75">
      <c r="A21" s="7"/>
      <c r="B21" s="10" t="s">
        <v>1176</v>
      </c>
      <c r="C21" s="1" t="s">
        <v>1174</v>
      </c>
      <c r="D21" s="1" t="s">
        <v>1284</v>
      </c>
      <c r="E21" s="1" t="s">
        <v>525</v>
      </c>
      <c r="F21" s="1" t="s">
        <v>1179</v>
      </c>
      <c r="G21" s="1"/>
    </row>
    <row r="22" spans="1:7" ht="12.75">
      <c r="A22" s="7"/>
      <c r="B22" s="10" t="s">
        <v>1177</v>
      </c>
      <c r="C22" s="1" t="s">
        <v>1117</v>
      </c>
      <c r="D22" s="1" t="s">
        <v>1284</v>
      </c>
      <c r="E22" s="1" t="s">
        <v>525</v>
      </c>
      <c r="F22" s="1" t="s">
        <v>1179</v>
      </c>
      <c r="G22" s="1"/>
    </row>
    <row r="23" spans="1:7" ht="12.75">
      <c r="A23" s="7"/>
      <c r="B23" s="10" t="s">
        <v>1178</v>
      </c>
      <c r="C23" s="1" t="s">
        <v>1439</v>
      </c>
      <c r="D23" s="1" t="s">
        <v>1284</v>
      </c>
      <c r="E23" s="1" t="s">
        <v>525</v>
      </c>
      <c r="F23" s="1" t="s">
        <v>1179</v>
      </c>
      <c r="G23" s="1"/>
    </row>
    <row r="24" spans="1:7" ht="12.75">
      <c r="A24" s="7"/>
      <c r="B24" s="13" t="s">
        <v>1181</v>
      </c>
      <c r="C24" s="1" t="s">
        <v>1107</v>
      </c>
      <c r="D24" s="1" t="s">
        <v>1284</v>
      </c>
      <c r="E24" s="1" t="s">
        <v>525</v>
      </c>
      <c r="F24" s="1" t="s">
        <v>1179</v>
      </c>
      <c r="G24" s="1"/>
    </row>
    <row r="25" spans="1:7" ht="12.75">
      <c r="A25" s="7"/>
      <c r="B25" s="10" t="s">
        <v>1180</v>
      </c>
      <c r="C25" s="1" t="s">
        <v>1116</v>
      </c>
      <c r="D25" s="1" t="s">
        <v>1284</v>
      </c>
      <c r="E25" s="1" t="s">
        <v>525</v>
      </c>
      <c r="F25" s="1" t="s">
        <v>1179</v>
      </c>
      <c r="G25" s="1"/>
    </row>
    <row r="26" spans="1:7" ht="12.75">
      <c r="A26" s="7"/>
      <c r="B26" s="10" t="s">
        <v>1335</v>
      </c>
      <c r="C26" s="1" t="s">
        <v>1439</v>
      </c>
      <c r="D26" s="1" t="s">
        <v>1576</v>
      </c>
      <c r="E26" s="1" t="s">
        <v>382</v>
      </c>
      <c r="F26" s="1" t="s">
        <v>1585</v>
      </c>
      <c r="G26" s="1"/>
    </row>
    <row r="27" spans="1:7" ht="12.75">
      <c r="A27" s="7"/>
      <c r="B27" s="10" t="s">
        <v>1336</v>
      </c>
      <c r="C27" s="1" t="s">
        <v>1004</v>
      </c>
      <c r="D27" s="1" t="s">
        <v>1576</v>
      </c>
      <c r="E27" s="1" t="s">
        <v>382</v>
      </c>
      <c r="F27" s="1" t="s">
        <v>1585</v>
      </c>
      <c r="G27" s="1"/>
    </row>
    <row r="28" spans="1:7" ht="12.75">
      <c r="A28" s="7"/>
      <c r="B28" s="13" t="s">
        <v>1337</v>
      </c>
      <c r="C28" s="1" t="s">
        <v>1209</v>
      </c>
      <c r="D28" s="1" t="s">
        <v>1576</v>
      </c>
      <c r="E28" s="1" t="s">
        <v>382</v>
      </c>
      <c r="F28" s="1" t="s">
        <v>1585</v>
      </c>
      <c r="G28" s="1"/>
    </row>
    <row r="29" spans="1:7" ht="12.75">
      <c r="A29" s="7"/>
      <c r="B29" s="13" t="s">
        <v>1338</v>
      </c>
      <c r="C29" s="1" t="s">
        <v>1107</v>
      </c>
      <c r="D29" s="1" t="s">
        <v>1576</v>
      </c>
      <c r="E29" s="1" t="s">
        <v>382</v>
      </c>
      <c r="F29" s="1" t="s">
        <v>1585</v>
      </c>
      <c r="G29" s="1"/>
    </row>
    <row r="30" spans="1:7" ht="12.75">
      <c r="A30" s="7"/>
      <c r="B30" s="10" t="s">
        <v>1325</v>
      </c>
      <c r="C30" s="1" t="s">
        <v>1116</v>
      </c>
      <c r="D30" s="1" t="s">
        <v>1576</v>
      </c>
      <c r="E30" s="1" t="s">
        <v>382</v>
      </c>
      <c r="F30" s="1" t="s">
        <v>1585</v>
      </c>
      <c r="G30" s="1"/>
    </row>
    <row r="31" spans="1:7" ht="12.75">
      <c r="A31" s="7"/>
      <c r="B31" s="10" t="s">
        <v>1326</v>
      </c>
      <c r="C31" s="1" t="s">
        <v>1107</v>
      </c>
      <c r="D31" s="1" t="s">
        <v>1576</v>
      </c>
      <c r="E31" s="1" t="s">
        <v>382</v>
      </c>
      <c r="F31" s="1" t="s">
        <v>1585</v>
      </c>
      <c r="G31" s="1"/>
    </row>
    <row r="32" spans="1:7" ht="12.75">
      <c r="A32" s="7"/>
      <c r="B32" s="13" t="s">
        <v>446</v>
      </c>
      <c r="C32" s="1" t="s">
        <v>1116</v>
      </c>
      <c r="D32" s="1" t="s">
        <v>442</v>
      </c>
      <c r="E32" s="1" t="s">
        <v>382</v>
      </c>
      <c r="F32" s="1" t="s">
        <v>448</v>
      </c>
      <c r="G32" s="1"/>
    </row>
    <row r="33" spans="1:7" ht="12.75">
      <c r="A33" s="7"/>
      <c r="B33" s="13" t="s">
        <v>447</v>
      </c>
      <c r="C33" s="1" t="s">
        <v>1116</v>
      </c>
      <c r="D33" s="1" t="s">
        <v>442</v>
      </c>
      <c r="E33" s="1" t="s">
        <v>382</v>
      </c>
      <c r="F33" s="1" t="s">
        <v>448</v>
      </c>
      <c r="G33" s="1"/>
    </row>
    <row r="34" spans="1:7" ht="12.75">
      <c r="A34" s="7"/>
      <c r="B34" s="13" t="s">
        <v>449</v>
      </c>
      <c r="C34" s="1" t="s">
        <v>450</v>
      </c>
      <c r="D34" s="1" t="s">
        <v>442</v>
      </c>
      <c r="E34" s="1" t="s">
        <v>382</v>
      </c>
      <c r="F34" s="1" t="s">
        <v>448</v>
      </c>
      <c r="G34" s="1"/>
    </row>
    <row r="35" spans="1:7" ht="12.75">
      <c r="A35" s="7"/>
      <c r="B35" s="13" t="s">
        <v>489</v>
      </c>
      <c r="C35" s="1" t="s">
        <v>1106</v>
      </c>
      <c r="D35" s="1" t="s">
        <v>480</v>
      </c>
      <c r="E35" s="1" t="s">
        <v>478</v>
      </c>
      <c r="F35" s="1" t="s">
        <v>171</v>
      </c>
      <c r="G35" s="1"/>
    </row>
    <row r="36" spans="1:7" ht="12.75">
      <c r="A36" s="7"/>
      <c r="B36" s="13" t="s">
        <v>490</v>
      </c>
      <c r="C36" s="1" t="s">
        <v>1107</v>
      </c>
      <c r="D36" s="1" t="s">
        <v>480</v>
      </c>
      <c r="E36" s="1" t="s">
        <v>478</v>
      </c>
      <c r="F36" s="1" t="s">
        <v>171</v>
      </c>
      <c r="G36" s="1"/>
    </row>
    <row r="37" spans="1:7" ht="12.75">
      <c r="A37" s="7"/>
      <c r="B37" s="13" t="s">
        <v>491</v>
      </c>
      <c r="C37" s="1" t="s">
        <v>1439</v>
      </c>
      <c r="D37" s="1" t="s">
        <v>480</v>
      </c>
      <c r="E37" s="1" t="s">
        <v>478</v>
      </c>
      <c r="F37" s="1" t="s">
        <v>171</v>
      </c>
      <c r="G37" s="1"/>
    </row>
    <row r="38" spans="1:7" ht="12.75">
      <c r="A38" s="7"/>
      <c r="B38" s="13" t="s">
        <v>492</v>
      </c>
      <c r="C38" s="1" t="s">
        <v>1107</v>
      </c>
      <c r="D38" s="1" t="s">
        <v>480</v>
      </c>
      <c r="E38" s="1" t="s">
        <v>478</v>
      </c>
      <c r="F38" s="1" t="s">
        <v>171</v>
      </c>
      <c r="G38" s="1"/>
    </row>
    <row r="39" spans="1:7" ht="12.75">
      <c r="A39" s="7"/>
      <c r="B39" s="13" t="s">
        <v>86</v>
      </c>
      <c r="C39" s="1" t="s">
        <v>85</v>
      </c>
      <c r="D39" s="1" t="s">
        <v>480</v>
      </c>
      <c r="E39" s="1" t="s">
        <v>478</v>
      </c>
      <c r="F39" s="1" t="s">
        <v>171</v>
      </c>
      <c r="G39" s="1"/>
    </row>
    <row r="40" spans="1:7" ht="12.75">
      <c r="A40" s="7"/>
      <c r="B40" s="13" t="s">
        <v>84</v>
      </c>
      <c r="C40" s="1" t="s">
        <v>1107</v>
      </c>
      <c r="D40" s="1" t="s">
        <v>480</v>
      </c>
      <c r="E40" s="1" t="s">
        <v>478</v>
      </c>
      <c r="F40" s="1" t="s">
        <v>171</v>
      </c>
      <c r="G40" s="1"/>
    </row>
    <row r="41" spans="1:7" ht="12.75">
      <c r="A41" s="7"/>
      <c r="B41" s="13" t="s">
        <v>149</v>
      </c>
      <c r="C41" s="1" t="s">
        <v>1209</v>
      </c>
      <c r="D41" s="1" t="s">
        <v>1026</v>
      </c>
      <c r="E41" s="1" t="s">
        <v>530</v>
      </c>
      <c r="F41" s="1" t="s">
        <v>151</v>
      </c>
      <c r="G41" s="1"/>
    </row>
    <row r="42" spans="1:7" ht="12.75">
      <c r="A42" s="7"/>
      <c r="B42" s="13" t="s">
        <v>150</v>
      </c>
      <c r="C42" s="1" t="s">
        <v>1209</v>
      </c>
      <c r="D42" s="1" t="s">
        <v>1026</v>
      </c>
      <c r="E42" s="1" t="s">
        <v>530</v>
      </c>
      <c r="F42" s="1" t="s">
        <v>151</v>
      </c>
      <c r="G42" s="1"/>
    </row>
    <row r="43" spans="1:7" ht="12.75">
      <c r="A43" s="7"/>
      <c r="B43" s="13" t="s">
        <v>724</v>
      </c>
      <c r="C43" s="1" t="s">
        <v>1106</v>
      </c>
      <c r="D43" s="1" t="s">
        <v>583</v>
      </c>
      <c r="E43" s="1" t="s">
        <v>152</v>
      </c>
      <c r="F43" s="1" t="s">
        <v>700</v>
      </c>
      <c r="G43" s="1"/>
    </row>
    <row r="44" spans="1:7" ht="12.75">
      <c r="A44" s="7"/>
      <c r="B44" s="13" t="s">
        <v>725</v>
      </c>
      <c r="C44" s="1" t="s">
        <v>1109</v>
      </c>
      <c r="D44" s="1" t="s">
        <v>583</v>
      </c>
      <c r="E44" s="1" t="s">
        <v>152</v>
      </c>
      <c r="F44" s="1" t="s">
        <v>700</v>
      </c>
      <c r="G44" s="1"/>
    </row>
    <row r="45" spans="1:7" ht="12.75">
      <c r="A45" s="7"/>
      <c r="B45" s="13" t="s">
        <v>726</v>
      </c>
      <c r="C45" s="1" t="s">
        <v>1209</v>
      </c>
      <c r="D45" s="1" t="s">
        <v>583</v>
      </c>
      <c r="E45" s="1" t="s">
        <v>152</v>
      </c>
      <c r="F45" s="1" t="s">
        <v>700</v>
      </c>
      <c r="G45" s="1"/>
    </row>
    <row r="46" spans="1:7" ht="12.75">
      <c r="A46" s="7"/>
      <c r="B46" s="13" t="s">
        <v>727</v>
      </c>
      <c r="C46" s="1" t="s">
        <v>450</v>
      </c>
      <c r="D46" s="1" t="s">
        <v>583</v>
      </c>
      <c r="E46" s="1" t="s">
        <v>152</v>
      </c>
      <c r="F46" s="1" t="s">
        <v>700</v>
      </c>
      <c r="G46" s="1"/>
    </row>
    <row r="47" spans="1:7" ht="12.75">
      <c r="A47" s="7"/>
      <c r="B47" s="13" t="s">
        <v>728</v>
      </c>
      <c r="C47" s="1" t="s">
        <v>1116</v>
      </c>
      <c r="D47" s="1" t="s">
        <v>582</v>
      </c>
      <c r="E47" s="1"/>
      <c r="F47" s="1"/>
      <c r="G47" s="1"/>
    </row>
    <row r="48" spans="1:7" ht="12.75">
      <c r="A48" s="7"/>
      <c r="B48" s="13" t="s">
        <v>729</v>
      </c>
      <c r="C48" s="1" t="s">
        <v>1117</v>
      </c>
      <c r="D48" s="1" t="s">
        <v>582</v>
      </c>
      <c r="E48" s="1"/>
      <c r="F48" s="1"/>
      <c r="G48" s="1"/>
    </row>
    <row r="49" spans="1:7" ht="12.75">
      <c r="A49" s="7"/>
      <c r="B49" s="13" t="s">
        <v>732</v>
      </c>
      <c r="C49" s="1" t="s">
        <v>1209</v>
      </c>
      <c r="D49" s="1" t="s">
        <v>583</v>
      </c>
      <c r="E49" s="1" t="s">
        <v>152</v>
      </c>
      <c r="F49" s="1" t="s">
        <v>700</v>
      </c>
      <c r="G49" s="1"/>
    </row>
    <row r="50" spans="1:7" ht="12.75">
      <c r="A50" s="7"/>
      <c r="B50" s="13" t="s">
        <v>444</v>
      </c>
      <c r="C50" s="1" t="s">
        <v>1166</v>
      </c>
      <c r="D50" s="1" t="s">
        <v>582</v>
      </c>
      <c r="E50" s="1"/>
      <c r="F50" s="1"/>
      <c r="G50" s="1"/>
    </row>
    <row r="51" spans="1:7" ht="12.75">
      <c r="A51" s="7"/>
      <c r="B51" s="13" t="s">
        <v>570</v>
      </c>
      <c r="C51" s="1" t="s">
        <v>1209</v>
      </c>
      <c r="D51" s="1" t="s">
        <v>582</v>
      </c>
      <c r="E51" s="1"/>
      <c r="F51" s="1"/>
      <c r="G51" s="1"/>
    </row>
    <row r="52" spans="1:7" ht="12.75">
      <c r="A52" s="7"/>
      <c r="B52" s="13"/>
      <c r="C52" s="1"/>
      <c r="D52" s="1"/>
      <c r="E52" s="1"/>
      <c r="F52" s="1"/>
      <c r="G52" s="1"/>
    </row>
    <row r="53" spans="1:7" ht="12.75">
      <c r="A53" s="7" t="s">
        <v>1095</v>
      </c>
      <c r="B53" s="13" t="s">
        <v>610</v>
      </c>
      <c r="C53" s="1" t="s">
        <v>1004</v>
      </c>
      <c r="D53" s="1" t="s">
        <v>356</v>
      </c>
      <c r="E53" s="1" t="s">
        <v>1102</v>
      </c>
      <c r="F53" s="1" t="s">
        <v>357</v>
      </c>
      <c r="G53" s="1"/>
    </row>
    <row r="54" spans="1:7" ht="12.75">
      <c r="A54" s="7"/>
      <c r="B54" s="13" t="s">
        <v>364</v>
      </c>
      <c r="C54" s="1" t="s">
        <v>1106</v>
      </c>
      <c r="D54" s="1" t="s">
        <v>356</v>
      </c>
      <c r="E54" s="1" t="s">
        <v>1102</v>
      </c>
      <c r="F54" s="1" t="s">
        <v>357</v>
      </c>
      <c r="G54" s="1"/>
    </row>
    <row r="55" spans="1:7" ht="12.75">
      <c r="A55" s="7"/>
      <c r="B55" s="13" t="s">
        <v>611</v>
      </c>
      <c r="C55" s="1" t="s">
        <v>1107</v>
      </c>
      <c r="D55" s="1" t="s">
        <v>38</v>
      </c>
      <c r="E55" s="1" t="s">
        <v>1439</v>
      </c>
      <c r="F55" s="1" t="s">
        <v>1547</v>
      </c>
      <c r="G55" s="1"/>
    </row>
    <row r="56" spans="1:7" ht="12.75">
      <c r="A56" s="7"/>
      <c r="B56" s="13" t="s">
        <v>539</v>
      </c>
      <c r="C56" s="1" t="s">
        <v>374</v>
      </c>
      <c r="D56" s="1" t="s">
        <v>38</v>
      </c>
      <c r="E56" s="1" t="s">
        <v>1439</v>
      </c>
      <c r="F56" s="1" t="s">
        <v>1547</v>
      </c>
      <c r="G56" s="1"/>
    </row>
    <row r="57" spans="1:7" ht="12.75">
      <c r="A57" s="7"/>
      <c r="B57" s="13" t="s">
        <v>550</v>
      </c>
      <c r="C57" s="1" t="s">
        <v>1439</v>
      </c>
      <c r="D57" s="1" t="s">
        <v>38</v>
      </c>
      <c r="E57" s="1" t="s">
        <v>1439</v>
      </c>
      <c r="F57" s="1" t="s">
        <v>1547</v>
      </c>
      <c r="G57" s="1"/>
    </row>
    <row r="58" spans="1:7" ht="12.75">
      <c r="A58" s="7"/>
      <c r="B58" s="13" t="s">
        <v>540</v>
      </c>
      <c r="C58" s="1" t="s">
        <v>1107</v>
      </c>
      <c r="D58" s="1" t="s">
        <v>1576</v>
      </c>
      <c r="E58" s="1" t="s">
        <v>382</v>
      </c>
      <c r="F58" s="1" t="s">
        <v>1585</v>
      </c>
      <c r="G58" s="1"/>
    </row>
    <row r="59" spans="1:7" ht="12.75">
      <c r="A59" s="7"/>
      <c r="B59" s="13" t="s">
        <v>612</v>
      </c>
      <c r="C59" s="1" t="s">
        <v>1107</v>
      </c>
      <c r="D59" s="1" t="s">
        <v>1576</v>
      </c>
      <c r="E59" s="1" t="s">
        <v>382</v>
      </c>
      <c r="F59" s="1" t="s">
        <v>1585</v>
      </c>
      <c r="G59" s="1"/>
    </row>
    <row r="60" spans="1:7" ht="12.75">
      <c r="A60" s="7"/>
      <c r="B60" s="13" t="s">
        <v>1199</v>
      </c>
      <c r="C60" s="1" t="s">
        <v>1117</v>
      </c>
      <c r="D60" s="1" t="s">
        <v>1576</v>
      </c>
      <c r="E60" s="1" t="s">
        <v>382</v>
      </c>
      <c r="F60" s="1" t="s">
        <v>1585</v>
      </c>
      <c r="G60" s="1"/>
    </row>
    <row r="61" spans="1:7" ht="12.75">
      <c r="A61" s="7"/>
      <c r="B61" s="13" t="s">
        <v>608</v>
      </c>
      <c r="C61" s="1" t="s">
        <v>1107</v>
      </c>
      <c r="D61" s="1" t="s">
        <v>480</v>
      </c>
      <c r="E61" s="1" t="s">
        <v>478</v>
      </c>
      <c r="F61" s="1" t="s">
        <v>171</v>
      </c>
      <c r="G61" s="1"/>
    </row>
    <row r="62" spans="1:7" ht="12.75">
      <c r="A62" s="7"/>
      <c r="B62" s="13" t="s">
        <v>159</v>
      </c>
      <c r="C62" s="1" t="s">
        <v>1107</v>
      </c>
      <c r="D62" s="1" t="s">
        <v>480</v>
      </c>
      <c r="E62" s="1" t="s">
        <v>478</v>
      </c>
      <c r="F62" s="1" t="s">
        <v>171</v>
      </c>
      <c r="G62" s="1"/>
    </row>
    <row r="63" spans="1:7" ht="12.75">
      <c r="A63" s="7"/>
      <c r="B63" s="13" t="s">
        <v>158</v>
      </c>
      <c r="C63" s="1" t="s">
        <v>1117</v>
      </c>
      <c r="D63" s="1" t="s">
        <v>480</v>
      </c>
      <c r="E63" s="1" t="s">
        <v>478</v>
      </c>
      <c r="F63" s="1" t="s">
        <v>171</v>
      </c>
      <c r="G63" s="1"/>
    </row>
    <row r="64" spans="1:7" ht="12.75">
      <c r="A64" s="7"/>
      <c r="B64" s="13" t="s">
        <v>155</v>
      </c>
      <c r="C64" s="1" t="s">
        <v>1209</v>
      </c>
      <c r="D64" s="1" t="s">
        <v>1026</v>
      </c>
      <c r="E64" s="1" t="s">
        <v>530</v>
      </c>
      <c r="F64" s="1" t="s">
        <v>151</v>
      </c>
      <c r="G64" s="1"/>
    </row>
    <row r="65" spans="1:7" ht="12.75">
      <c r="A65" s="7"/>
      <c r="B65" s="13" t="s">
        <v>156</v>
      </c>
      <c r="C65" s="1" t="s">
        <v>1116</v>
      </c>
      <c r="D65" s="1" t="s">
        <v>1026</v>
      </c>
      <c r="E65" s="1" t="s">
        <v>530</v>
      </c>
      <c r="F65" s="1" t="s">
        <v>151</v>
      </c>
      <c r="G65" s="1"/>
    </row>
    <row r="66" spans="1:7" ht="12.75">
      <c r="A66" s="7"/>
      <c r="B66" s="13" t="s">
        <v>555</v>
      </c>
      <c r="C66" s="1" t="s">
        <v>1107</v>
      </c>
      <c r="D66" s="1" t="s">
        <v>1026</v>
      </c>
      <c r="E66" s="1" t="s">
        <v>530</v>
      </c>
      <c r="F66" s="1" t="s">
        <v>151</v>
      </c>
      <c r="G66" s="1"/>
    </row>
    <row r="67" spans="1:7" ht="12.75">
      <c r="A67" s="7"/>
      <c r="B67" s="13" t="s">
        <v>86</v>
      </c>
      <c r="C67" s="1" t="s">
        <v>85</v>
      </c>
      <c r="D67" s="1" t="s">
        <v>1026</v>
      </c>
      <c r="E67" s="1" t="s">
        <v>530</v>
      </c>
      <c r="F67" s="1" t="s">
        <v>151</v>
      </c>
      <c r="G67" s="1"/>
    </row>
    <row r="68" spans="1:7" ht="12.75">
      <c r="A68" s="7"/>
      <c r="B68" s="13" t="s">
        <v>607</v>
      </c>
      <c r="C68" s="1" t="s">
        <v>1004</v>
      </c>
      <c r="D68" s="1" t="s">
        <v>583</v>
      </c>
      <c r="E68" s="1" t="s">
        <v>152</v>
      </c>
      <c r="F68" s="1" t="s">
        <v>700</v>
      </c>
      <c r="G68" s="1"/>
    </row>
    <row r="69" spans="1:7" ht="12.75">
      <c r="A69" s="7"/>
      <c r="B69" s="13" t="s">
        <v>703</v>
      </c>
      <c r="C69" s="1" t="s">
        <v>1117</v>
      </c>
      <c r="D69" s="1" t="s">
        <v>583</v>
      </c>
      <c r="E69" s="1" t="s">
        <v>152</v>
      </c>
      <c r="F69" s="1" t="s">
        <v>700</v>
      </c>
      <c r="G69" s="1"/>
    </row>
    <row r="70" spans="1:7" ht="12.75">
      <c r="A70" s="7"/>
      <c r="B70" s="13" t="s">
        <v>609</v>
      </c>
      <c r="C70" s="1" t="s">
        <v>1106</v>
      </c>
      <c r="D70" s="1" t="s">
        <v>582</v>
      </c>
      <c r="E70" s="1"/>
      <c r="F70" s="1"/>
      <c r="G70" s="1"/>
    </row>
    <row r="71" spans="1:7" ht="12.75">
      <c r="A71" s="7"/>
      <c r="B71" s="13" t="s">
        <v>704</v>
      </c>
      <c r="C71" s="1" t="s">
        <v>1107</v>
      </c>
      <c r="D71" s="1" t="s">
        <v>582</v>
      </c>
      <c r="E71" s="1"/>
      <c r="F71" s="1"/>
      <c r="G71" s="1"/>
    </row>
    <row r="72" spans="1:7" ht="12.75">
      <c r="A72" s="7"/>
      <c r="B72" s="13" t="s">
        <v>616</v>
      </c>
      <c r="C72" s="1" t="s">
        <v>1004</v>
      </c>
      <c r="D72" s="1" t="s">
        <v>583</v>
      </c>
      <c r="E72" s="1" t="s">
        <v>152</v>
      </c>
      <c r="F72" s="1" t="s">
        <v>700</v>
      </c>
      <c r="G72" s="1"/>
    </row>
    <row r="73" spans="1:7" ht="12.75">
      <c r="A73" s="7"/>
      <c r="B73" s="13" t="s">
        <v>705</v>
      </c>
      <c r="C73" s="1" t="s">
        <v>1106</v>
      </c>
      <c r="D73" s="1" t="s">
        <v>582</v>
      </c>
      <c r="E73" s="1"/>
      <c r="F73" s="1"/>
      <c r="G73" s="1"/>
    </row>
    <row r="74" spans="1:7" ht="12.75">
      <c r="A74" s="7"/>
      <c r="B74" s="13" t="s">
        <v>1473</v>
      </c>
      <c r="C74" s="1" t="s">
        <v>1106</v>
      </c>
      <c r="D74" s="1" t="s">
        <v>582</v>
      </c>
      <c r="E74" s="1"/>
      <c r="F74" s="1"/>
      <c r="G74" s="1"/>
    </row>
    <row r="75" spans="1:7" ht="12.75">
      <c r="A75" s="7"/>
      <c r="B75" s="13"/>
      <c r="C75" s="1"/>
      <c r="D75" s="1"/>
      <c r="E75" s="1"/>
      <c r="F75" s="1"/>
      <c r="G75" s="1"/>
    </row>
    <row r="76" spans="1:7" ht="12.75">
      <c r="A76" s="7" t="s">
        <v>1096</v>
      </c>
      <c r="B76" s="13" t="s">
        <v>1125</v>
      </c>
      <c r="C76" s="1" t="s">
        <v>1004</v>
      </c>
      <c r="D76" s="1" t="s">
        <v>356</v>
      </c>
      <c r="E76" s="1" t="s">
        <v>1102</v>
      </c>
      <c r="F76" s="1" t="s">
        <v>357</v>
      </c>
      <c r="G76" s="1"/>
    </row>
    <row r="77" spans="1:7" ht="12.75">
      <c r="A77" s="7"/>
      <c r="B77" s="13" t="s">
        <v>1153</v>
      </c>
      <c r="C77" s="1" t="s">
        <v>1106</v>
      </c>
      <c r="D77" s="1" t="s">
        <v>356</v>
      </c>
      <c r="E77" s="1" t="s">
        <v>1102</v>
      </c>
      <c r="F77" s="1" t="s">
        <v>357</v>
      </c>
      <c r="G77" s="1"/>
    </row>
    <row r="78" spans="1:7" ht="12.75">
      <c r="A78" s="7"/>
      <c r="B78" s="13" t="s">
        <v>358</v>
      </c>
      <c r="C78" s="1" t="s">
        <v>1117</v>
      </c>
      <c r="D78" s="1" t="s">
        <v>356</v>
      </c>
      <c r="E78" s="1" t="s">
        <v>1102</v>
      </c>
      <c r="F78" s="1" t="s">
        <v>357</v>
      </c>
      <c r="G78" s="1"/>
    </row>
    <row r="79" spans="1:7" ht="12.75">
      <c r="A79" s="7"/>
      <c r="B79" s="13" t="s">
        <v>52</v>
      </c>
      <c r="C79" s="1" t="s">
        <v>1107</v>
      </c>
      <c r="D79" s="1" t="s">
        <v>38</v>
      </c>
      <c r="E79" s="1" t="s">
        <v>1439</v>
      </c>
      <c r="F79" s="1" t="s">
        <v>1547</v>
      </c>
      <c r="G79" s="1"/>
    </row>
    <row r="80" spans="1:7" ht="12.75">
      <c r="A80" s="7"/>
      <c r="B80" s="13" t="s">
        <v>1114</v>
      </c>
      <c r="C80" s="1" t="s">
        <v>1116</v>
      </c>
      <c r="D80" s="1" t="s">
        <v>38</v>
      </c>
      <c r="E80" s="1" t="s">
        <v>1439</v>
      </c>
      <c r="F80" s="1" t="s">
        <v>1547</v>
      </c>
      <c r="G80" s="1"/>
    </row>
    <row r="81" spans="1:7" ht="12.75">
      <c r="A81" s="7"/>
      <c r="B81" s="13" t="s">
        <v>593</v>
      </c>
      <c r="C81" s="1" t="s">
        <v>1102</v>
      </c>
      <c r="D81" s="1" t="s">
        <v>38</v>
      </c>
      <c r="E81" s="1" t="s">
        <v>1439</v>
      </c>
      <c r="F81" s="1" t="s">
        <v>1547</v>
      </c>
      <c r="G81" s="1"/>
    </row>
    <row r="82" spans="1:7" ht="12.75">
      <c r="A82" s="7"/>
      <c r="B82" s="13" t="s">
        <v>57</v>
      </c>
      <c r="C82" s="1" t="s">
        <v>1116</v>
      </c>
      <c r="D82" s="1" t="s">
        <v>58</v>
      </c>
      <c r="E82" s="1" t="s">
        <v>59</v>
      </c>
      <c r="F82" s="1" t="s">
        <v>60</v>
      </c>
      <c r="G82" s="1"/>
    </row>
    <row r="83" spans="1:7" ht="12.75">
      <c r="A83" s="7"/>
      <c r="B83" s="13" t="s">
        <v>1190</v>
      </c>
      <c r="C83" s="1" t="s">
        <v>1102</v>
      </c>
      <c r="D83" s="1" t="s">
        <v>58</v>
      </c>
      <c r="E83" s="1" t="s">
        <v>59</v>
      </c>
      <c r="F83" s="1" t="s">
        <v>60</v>
      </c>
      <c r="G83" s="1"/>
    </row>
    <row r="84" spans="1:7" ht="12.75">
      <c r="A84" s="7"/>
      <c r="B84" s="13" t="s">
        <v>1430</v>
      </c>
      <c r="C84" s="1" t="s">
        <v>1109</v>
      </c>
      <c r="D84" s="1" t="s">
        <v>58</v>
      </c>
      <c r="E84" s="1" t="s">
        <v>59</v>
      </c>
      <c r="F84" s="1" t="s">
        <v>60</v>
      </c>
      <c r="G84" s="1"/>
    </row>
    <row r="85" spans="1:7" ht="12.75">
      <c r="A85" s="7"/>
      <c r="B85" s="13" t="s">
        <v>1160</v>
      </c>
      <c r="C85" s="1" t="s">
        <v>1116</v>
      </c>
      <c r="D85" s="1" t="s">
        <v>58</v>
      </c>
      <c r="E85" s="1" t="s">
        <v>59</v>
      </c>
      <c r="F85" s="1" t="s">
        <v>60</v>
      </c>
      <c r="G85" s="1"/>
    </row>
    <row r="86" spans="1:7" ht="12.75">
      <c r="A86" s="7"/>
      <c r="B86" s="13" t="s">
        <v>598</v>
      </c>
      <c r="C86" s="1" t="s">
        <v>1117</v>
      </c>
      <c r="D86" s="1" t="s">
        <v>1576</v>
      </c>
      <c r="E86" s="1" t="s">
        <v>382</v>
      </c>
      <c r="F86" s="1" t="s">
        <v>1585</v>
      </c>
      <c r="G86" s="1"/>
    </row>
    <row r="87" spans="1:7" ht="12.75">
      <c r="A87" s="7"/>
      <c r="B87" s="10" t="s">
        <v>610</v>
      </c>
      <c r="C87" s="1" t="s">
        <v>1004</v>
      </c>
      <c r="D87" s="1" t="s">
        <v>1576</v>
      </c>
      <c r="E87" s="1" t="s">
        <v>382</v>
      </c>
      <c r="F87" s="1" t="s">
        <v>1585</v>
      </c>
      <c r="G87" s="1"/>
    </row>
    <row r="88" spans="1:7" ht="12.75">
      <c r="A88" s="7"/>
      <c r="B88" s="10" t="s">
        <v>1356</v>
      </c>
      <c r="C88" s="1" t="s">
        <v>1106</v>
      </c>
      <c r="D88" s="1" t="s">
        <v>1576</v>
      </c>
      <c r="E88" s="1" t="s">
        <v>382</v>
      </c>
      <c r="F88" s="1" t="s">
        <v>1585</v>
      </c>
      <c r="G88" s="1"/>
    </row>
    <row r="89" spans="1:7" ht="12.75">
      <c r="A89" s="7"/>
      <c r="B89" s="10" t="s">
        <v>612</v>
      </c>
      <c r="C89" s="1" t="s">
        <v>1107</v>
      </c>
      <c r="D89" s="1" t="s">
        <v>480</v>
      </c>
      <c r="E89" s="1" t="s">
        <v>478</v>
      </c>
      <c r="F89" s="1" t="s">
        <v>171</v>
      </c>
      <c r="G89" s="1"/>
    </row>
    <row r="90" spans="1:7" ht="12.75">
      <c r="A90" s="7"/>
      <c r="B90" s="10" t="s">
        <v>169</v>
      </c>
      <c r="C90" s="1" t="s">
        <v>1107</v>
      </c>
      <c r="D90" s="1" t="s">
        <v>480</v>
      </c>
      <c r="E90" s="1" t="s">
        <v>478</v>
      </c>
      <c r="F90" s="1" t="s">
        <v>171</v>
      </c>
      <c r="G90" s="1"/>
    </row>
    <row r="91" spans="1:7" ht="12.75">
      <c r="A91" s="7"/>
      <c r="B91" s="10" t="s">
        <v>1295</v>
      </c>
      <c r="C91" s="1" t="s">
        <v>1106</v>
      </c>
      <c r="D91" s="1" t="s">
        <v>480</v>
      </c>
      <c r="E91" s="1" t="s">
        <v>478</v>
      </c>
      <c r="F91" s="1" t="s">
        <v>171</v>
      </c>
      <c r="G91" s="1"/>
    </row>
    <row r="92" spans="1:7" ht="12.75">
      <c r="A92" s="7"/>
      <c r="B92" s="10" t="s">
        <v>1105</v>
      </c>
      <c r="C92" s="1" t="s">
        <v>1107</v>
      </c>
      <c r="D92" s="1" t="s">
        <v>1026</v>
      </c>
      <c r="E92" s="1" t="s">
        <v>530</v>
      </c>
      <c r="F92" s="1" t="s">
        <v>151</v>
      </c>
      <c r="G92" s="1"/>
    </row>
    <row r="93" spans="1:7" ht="12.75">
      <c r="A93" s="7"/>
      <c r="B93" s="10" t="s">
        <v>534</v>
      </c>
      <c r="C93" s="1" t="s">
        <v>1107</v>
      </c>
      <c r="D93" s="1" t="s">
        <v>1026</v>
      </c>
      <c r="E93" s="1" t="s">
        <v>530</v>
      </c>
      <c r="F93" s="1" t="s">
        <v>151</v>
      </c>
      <c r="G93" s="1"/>
    </row>
    <row r="94" spans="1:7" ht="12.75">
      <c r="A94" s="7"/>
      <c r="B94" s="10" t="s">
        <v>173</v>
      </c>
      <c r="C94" s="1" t="s">
        <v>1102</v>
      </c>
      <c r="D94" s="1" t="s">
        <v>1026</v>
      </c>
      <c r="E94" s="1" t="s">
        <v>530</v>
      </c>
      <c r="F94" s="1" t="s">
        <v>151</v>
      </c>
      <c r="G94" s="1"/>
    </row>
    <row r="95" spans="1:7" ht="12.75">
      <c r="A95" s="7"/>
      <c r="B95" s="10" t="s">
        <v>1199</v>
      </c>
      <c r="C95" s="1" t="s">
        <v>1117</v>
      </c>
      <c r="D95" s="1" t="s">
        <v>1026</v>
      </c>
      <c r="E95" s="1" t="s">
        <v>530</v>
      </c>
      <c r="F95" s="1" t="s">
        <v>151</v>
      </c>
      <c r="G95" s="1"/>
    </row>
    <row r="96" spans="1:7" ht="12.75">
      <c r="A96" s="7"/>
      <c r="B96" s="10" t="s">
        <v>159</v>
      </c>
      <c r="C96" s="1" t="s">
        <v>1107</v>
      </c>
      <c r="D96" s="1" t="s">
        <v>583</v>
      </c>
      <c r="E96" s="1" t="s">
        <v>152</v>
      </c>
      <c r="F96" s="1" t="s">
        <v>700</v>
      </c>
      <c r="G96" s="1"/>
    </row>
    <row r="97" spans="1:7" ht="12.75">
      <c r="A97" s="7"/>
      <c r="B97" s="10" t="s">
        <v>699</v>
      </c>
      <c r="C97" s="1" t="s">
        <v>374</v>
      </c>
      <c r="D97" s="1" t="s">
        <v>583</v>
      </c>
      <c r="E97" s="1" t="s">
        <v>152</v>
      </c>
      <c r="F97" s="1" t="s">
        <v>700</v>
      </c>
      <c r="G97" s="1"/>
    </row>
    <row r="98" spans="1:7" ht="12.75">
      <c r="A98" s="7"/>
      <c r="B98" s="10" t="s">
        <v>1292</v>
      </c>
      <c r="C98" s="1" t="s">
        <v>1109</v>
      </c>
      <c r="D98" s="1" t="s">
        <v>582</v>
      </c>
      <c r="E98" s="1"/>
      <c r="F98" s="1"/>
      <c r="G98" s="1"/>
    </row>
    <row r="99" spans="1:7" ht="12.75">
      <c r="A99" s="7"/>
      <c r="B99" s="10" t="s">
        <v>594</v>
      </c>
      <c r="C99" s="1" t="s">
        <v>1106</v>
      </c>
      <c r="D99" s="1" t="s">
        <v>582</v>
      </c>
      <c r="E99" s="1"/>
      <c r="F99" s="1"/>
      <c r="G99" s="1"/>
    </row>
    <row r="100" spans="1:7" ht="12.75">
      <c r="A100" s="7"/>
      <c r="B100" s="10" t="s">
        <v>555</v>
      </c>
      <c r="C100" s="1" t="s">
        <v>1107</v>
      </c>
      <c r="D100" s="1" t="s">
        <v>583</v>
      </c>
      <c r="E100" s="1" t="s">
        <v>152</v>
      </c>
      <c r="F100" s="1" t="s">
        <v>700</v>
      </c>
      <c r="G100" s="1"/>
    </row>
    <row r="101" spans="1:7" ht="12.75">
      <c r="A101" s="7"/>
      <c r="B101" s="10" t="s">
        <v>1110</v>
      </c>
      <c r="C101" s="1" t="s">
        <v>1117</v>
      </c>
      <c r="D101" s="1" t="s">
        <v>582</v>
      </c>
      <c r="E101" s="1"/>
      <c r="F101" s="1"/>
      <c r="G101" s="1"/>
    </row>
    <row r="102" spans="1:7" ht="12.75">
      <c r="A102" s="7"/>
      <c r="B102" s="10" t="s">
        <v>550</v>
      </c>
      <c r="C102" s="1" t="s">
        <v>1439</v>
      </c>
      <c r="D102" s="1" t="s">
        <v>582</v>
      </c>
      <c r="E102" s="1"/>
      <c r="F102" s="1"/>
      <c r="G102" s="1"/>
    </row>
    <row r="103" spans="1:7" ht="12.75">
      <c r="A103" s="7"/>
      <c r="B103" s="13"/>
      <c r="C103" s="1"/>
      <c r="D103" s="1"/>
      <c r="E103" s="1"/>
      <c r="F103" s="1"/>
      <c r="G103" s="1"/>
    </row>
    <row r="104" spans="1:7" ht="12.75">
      <c r="A104" s="7" t="s">
        <v>1097</v>
      </c>
      <c r="B104" s="13" t="s">
        <v>1119</v>
      </c>
      <c r="C104" s="1" t="s">
        <v>1109</v>
      </c>
      <c r="D104" s="1" t="s">
        <v>572</v>
      </c>
      <c r="E104" s="1" t="s">
        <v>348</v>
      </c>
      <c r="F104" s="1" t="s">
        <v>347</v>
      </c>
      <c r="G104" s="1"/>
    </row>
    <row r="105" spans="1:7" ht="12.75">
      <c r="A105" s="7"/>
      <c r="B105" s="13" t="s">
        <v>1120</v>
      </c>
      <c r="C105" s="1" t="s">
        <v>1106</v>
      </c>
      <c r="D105" s="1" t="s">
        <v>572</v>
      </c>
      <c r="E105" s="1" t="s">
        <v>348</v>
      </c>
      <c r="F105" s="1" t="s">
        <v>347</v>
      </c>
      <c r="G105" s="1"/>
    </row>
    <row r="106" spans="1:7" ht="12.75">
      <c r="A106" s="7"/>
      <c r="B106" s="13" t="s">
        <v>1142</v>
      </c>
      <c r="C106" s="1" t="s">
        <v>1106</v>
      </c>
      <c r="D106" s="1" t="s">
        <v>678</v>
      </c>
      <c r="E106" s="1" t="s">
        <v>679</v>
      </c>
      <c r="F106" s="1" t="s">
        <v>681</v>
      </c>
      <c r="G106" s="1"/>
    </row>
    <row r="107" spans="1:7" ht="12.75">
      <c r="A107" s="7"/>
      <c r="B107" s="13" t="s">
        <v>680</v>
      </c>
      <c r="C107" s="1" t="s">
        <v>1116</v>
      </c>
      <c r="D107" s="1" t="s">
        <v>678</v>
      </c>
      <c r="E107" s="1" t="s">
        <v>679</v>
      </c>
      <c r="F107" s="1" t="s">
        <v>681</v>
      </c>
      <c r="G107" s="1"/>
    </row>
    <row r="108" spans="1:7" ht="12.75">
      <c r="A108" s="7"/>
      <c r="B108" s="13" t="s">
        <v>684</v>
      </c>
      <c r="C108" s="1" t="s">
        <v>1116</v>
      </c>
      <c r="D108" s="1" t="s">
        <v>678</v>
      </c>
      <c r="E108" s="1" t="s">
        <v>679</v>
      </c>
      <c r="F108" s="1" t="s">
        <v>681</v>
      </c>
      <c r="G108" s="1"/>
    </row>
    <row r="109" spans="1:7" ht="12.75">
      <c r="A109" s="7"/>
      <c r="B109" s="13" t="s">
        <v>593</v>
      </c>
      <c r="C109" s="1" t="s">
        <v>1102</v>
      </c>
      <c r="D109" s="1" t="s">
        <v>678</v>
      </c>
      <c r="E109" s="1" t="s">
        <v>679</v>
      </c>
      <c r="F109" s="1" t="s">
        <v>681</v>
      </c>
      <c r="G109" s="1"/>
    </row>
    <row r="110" spans="1:7" ht="12.75">
      <c r="A110" s="7"/>
      <c r="B110" s="13" t="s">
        <v>682</v>
      </c>
      <c r="C110" s="1" t="s">
        <v>1116</v>
      </c>
      <c r="D110" s="1" t="s">
        <v>683</v>
      </c>
      <c r="E110" s="1"/>
      <c r="F110" s="1"/>
      <c r="G110" s="1"/>
    </row>
    <row r="111" spans="1:7" ht="12.75">
      <c r="A111" s="7"/>
      <c r="B111" s="13" t="s">
        <v>1152</v>
      </c>
      <c r="C111" s="1" t="s">
        <v>1004</v>
      </c>
      <c r="D111" s="1" t="s">
        <v>683</v>
      </c>
      <c r="E111" s="1"/>
      <c r="F111" s="1"/>
      <c r="G111" s="1"/>
    </row>
    <row r="112" spans="1:7" ht="12.75">
      <c r="A112" s="7"/>
      <c r="B112" s="13"/>
      <c r="C112" s="1"/>
      <c r="D112" s="1"/>
      <c r="E112" s="7"/>
      <c r="F112" s="1"/>
      <c r="G112" s="1"/>
    </row>
    <row r="113" spans="1:7" ht="12.75">
      <c r="A113" s="7" t="s">
        <v>1303</v>
      </c>
      <c r="B113" s="13" t="s">
        <v>1537</v>
      </c>
      <c r="C113" s="1" t="s">
        <v>1106</v>
      </c>
      <c r="D113" s="1" t="s">
        <v>356</v>
      </c>
      <c r="E113" s="1" t="s">
        <v>1102</v>
      </c>
      <c r="F113" s="1" t="s">
        <v>357</v>
      </c>
      <c r="G113" s="1"/>
    </row>
    <row r="114" spans="1:7" ht="12.75">
      <c r="A114" s="7"/>
      <c r="B114" s="13" t="s">
        <v>1538</v>
      </c>
      <c r="C114" s="1" t="s">
        <v>1106</v>
      </c>
      <c r="D114" s="1" t="s">
        <v>356</v>
      </c>
      <c r="E114" s="1" t="s">
        <v>1102</v>
      </c>
      <c r="F114" s="1" t="s">
        <v>357</v>
      </c>
      <c r="G114" s="1"/>
    </row>
    <row r="115" spans="1:7" ht="12.75">
      <c r="A115" s="7"/>
      <c r="B115" s="13" t="s">
        <v>1580</v>
      </c>
      <c r="C115" s="1" t="s">
        <v>1102</v>
      </c>
      <c r="D115" s="1" t="s">
        <v>356</v>
      </c>
      <c r="E115" s="1" t="s">
        <v>1102</v>
      </c>
      <c r="F115" s="1" t="s">
        <v>357</v>
      </c>
      <c r="G115" s="1"/>
    </row>
    <row r="116" spans="1:7" ht="12.75">
      <c r="A116" s="7"/>
      <c r="B116" s="13" t="s">
        <v>1539</v>
      </c>
      <c r="C116" s="1" t="s">
        <v>1117</v>
      </c>
      <c r="D116" s="1" t="s">
        <v>368</v>
      </c>
      <c r="E116" s="1" t="s">
        <v>382</v>
      </c>
      <c r="F116" s="1" t="s">
        <v>383</v>
      </c>
      <c r="G116" s="1"/>
    </row>
    <row r="117" spans="1:7" ht="12.75">
      <c r="A117" s="7"/>
      <c r="B117" s="13" t="s">
        <v>1581</v>
      </c>
      <c r="C117" s="1" t="s">
        <v>1102</v>
      </c>
      <c r="D117" s="1" t="s">
        <v>38</v>
      </c>
      <c r="E117" s="1" t="s">
        <v>1439</v>
      </c>
      <c r="F117" s="1" t="s">
        <v>1547</v>
      </c>
      <c r="G117" s="1"/>
    </row>
    <row r="118" spans="1:7" ht="12.75">
      <c r="A118" s="7"/>
      <c r="B118" s="13" t="s">
        <v>1582</v>
      </c>
      <c r="C118" s="1" t="s">
        <v>1106</v>
      </c>
      <c r="D118" s="1" t="s">
        <v>38</v>
      </c>
      <c r="E118" s="1" t="s">
        <v>1439</v>
      </c>
      <c r="F118" s="1" t="s">
        <v>1547</v>
      </c>
      <c r="G118" s="1"/>
    </row>
    <row r="119" spans="1:7" ht="12.75">
      <c r="A119" s="7"/>
      <c r="B119" s="13" t="s">
        <v>1583</v>
      </c>
      <c r="C119" s="1" t="s">
        <v>1106</v>
      </c>
      <c r="D119" s="1" t="s">
        <v>38</v>
      </c>
      <c r="E119" s="1" t="s">
        <v>1439</v>
      </c>
      <c r="F119" s="1" t="s">
        <v>1547</v>
      </c>
      <c r="G119" s="1"/>
    </row>
    <row r="120" spans="1:7" ht="12.75">
      <c r="A120" s="7"/>
      <c r="B120" s="13" t="s">
        <v>1184</v>
      </c>
      <c r="C120" s="1" t="s">
        <v>1174</v>
      </c>
      <c r="D120" s="1" t="s">
        <v>1284</v>
      </c>
      <c r="E120" s="1" t="s">
        <v>525</v>
      </c>
      <c r="F120" s="1" t="s">
        <v>1179</v>
      </c>
      <c r="G120" s="1"/>
    </row>
    <row r="121" spans="1:7" ht="12.75">
      <c r="A121" s="7"/>
      <c r="B121" s="13" t="s">
        <v>1185</v>
      </c>
      <c r="C121" s="1" t="s">
        <v>1174</v>
      </c>
      <c r="D121" s="1" t="s">
        <v>1284</v>
      </c>
      <c r="E121" s="1" t="s">
        <v>525</v>
      </c>
      <c r="F121" s="1" t="s">
        <v>1179</v>
      </c>
      <c r="G121" s="1"/>
    </row>
    <row r="122" spans="1:7" ht="12.75">
      <c r="A122" s="7"/>
      <c r="B122" s="13" t="s">
        <v>1591</v>
      </c>
      <c r="C122" s="1" t="s">
        <v>1107</v>
      </c>
      <c r="D122" s="1" t="s">
        <v>1576</v>
      </c>
      <c r="E122" s="1" t="s">
        <v>382</v>
      </c>
      <c r="F122" s="1" t="s">
        <v>1585</v>
      </c>
      <c r="G122" s="1"/>
    </row>
    <row r="123" spans="1:7" ht="12.75">
      <c r="A123" s="7"/>
      <c r="B123" s="13" t="s">
        <v>1592</v>
      </c>
      <c r="C123" s="1" t="s">
        <v>1107</v>
      </c>
      <c r="D123" s="1" t="s">
        <v>1576</v>
      </c>
      <c r="E123" s="1" t="s">
        <v>382</v>
      </c>
      <c r="F123" s="1" t="s">
        <v>1585</v>
      </c>
      <c r="G123" s="1"/>
    </row>
    <row r="124" spans="1:7" ht="12.75">
      <c r="A124" s="7"/>
      <c r="B124" s="13" t="s">
        <v>1584</v>
      </c>
      <c r="C124" s="1" t="s">
        <v>374</v>
      </c>
      <c r="D124" s="1" t="s">
        <v>1576</v>
      </c>
      <c r="E124" s="1" t="s">
        <v>382</v>
      </c>
      <c r="F124" s="1" t="s">
        <v>1585</v>
      </c>
      <c r="G124" s="1"/>
    </row>
    <row r="125" spans="1:7" ht="12.75">
      <c r="A125" s="7"/>
      <c r="B125" s="13" t="s">
        <v>1388</v>
      </c>
      <c r="C125" s="1" t="s">
        <v>1439</v>
      </c>
      <c r="D125" s="1" t="s">
        <v>442</v>
      </c>
      <c r="E125" s="1" t="s">
        <v>382</v>
      </c>
      <c r="F125" s="1" t="s">
        <v>448</v>
      </c>
      <c r="G125" s="1"/>
    </row>
    <row r="126" spans="1:7" ht="12.75">
      <c r="A126" s="7"/>
      <c r="B126" s="13" t="s">
        <v>1389</v>
      </c>
      <c r="C126" s="1" t="s">
        <v>374</v>
      </c>
      <c r="D126" s="1" t="s">
        <v>480</v>
      </c>
      <c r="E126" s="1" t="s">
        <v>478</v>
      </c>
      <c r="F126" s="1" t="s">
        <v>171</v>
      </c>
      <c r="G126" s="1"/>
    </row>
    <row r="127" spans="1:7" ht="12.75">
      <c r="A127" s="7"/>
      <c r="B127" s="13" t="s">
        <v>1390</v>
      </c>
      <c r="C127" s="1" t="s">
        <v>374</v>
      </c>
      <c r="D127" s="1" t="s">
        <v>480</v>
      </c>
      <c r="E127" s="1" t="s">
        <v>478</v>
      </c>
      <c r="F127" s="1" t="s">
        <v>171</v>
      </c>
      <c r="G127" s="1"/>
    </row>
    <row r="128" spans="1:7" ht="12.75">
      <c r="A128" s="7"/>
      <c r="B128" s="13" t="s">
        <v>761</v>
      </c>
      <c r="C128" s="1" t="s">
        <v>1107</v>
      </c>
      <c r="D128" s="1" t="s">
        <v>583</v>
      </c>
      <c r="E128" s="1" t="s">
        <v>152</v>
      </c>
      <c r="F128" s="1" t="s">
        <v>700</v>
      </c>
      <c r="G128" s="1"/>
    </row>
    <row r="129" spans="1:7" ht="12.75">
      <c r="A129" s="7"/>
      <c r="B129" s="13" t="s">
        <v>762</v>
      </c>
      <c r="C129" s="1" t="s">
        <v>1109</v>
      </c>
      <c r="D129" s="1" t="s">
        <v>583</v>
      </c>
      <c r="E129" s="1" t="s">
        <v>152</v>
      </c>
      <c r="F129" s="1" t="s">
        <v>700</v>
      </c>
      <c r="G129" s="1"/>
    </row>
    <row r="130" spans="1:7" ht="12.75">
      <c r="A130" s="7"/>
      <c r="B130" s="13" t="s">
        <v>763</v>
      </c>
      <c r="C130" s="1" t="s">
        <v>1004</v>
      </c>
      <c r="D130" s="1" t="s">
        <v>582</v>
      </c>
      <c r="E130" s="1"/>
      <c r="F130" s="1"/>
      <c r="G130" s="1"/>
    </row>
    <row r="131" spans="1:7" ht="12.75">
      <c r="A131" s="7"/>
      <c r="B131" s="13" t="s">
        <v>764</v>
      </c>
      <c r="C131" s="1" t="s">
        <v>1004</v>
      </c>
      <c r="D131" s="1" t="s">
        <v>582</v>
      </c>
      <c r="E131" s="1"/>
      <c r="F131" s="1"/>
      <c r="G131" s="1"/>
    </row>
    <row r="132" spans="1:7" ht="12.75">
      <c r="A132" s="7"/>
      <c r="B132" s="13" t="s">
        <v>767</v>
      </c>
      <c r="C132" s="1" t="s">
        <v>1109</v>
      </c>
      <c r="D132" s="1" t="s">
        <v>583</v>
      </c>
      <c r="E132" s="1" t="s">
        <v>152</v>
      </c>
      <c r="F132" s="1" t="s">
        <v>700</v>
      </c>
      <c r="G132" s="1"/>
    </row>
    <row r="133" spans="1:7" ht="12.75">
      <c r="A133" s="7"/>
      <c r="B133" s="13" t="s">
        <v>768</v>
      </c>
      <c r="C133" s="1" t="s">
        <v>1106</v>
      </c>
      <c r="D133" s="1" t="s">
        <v>582</v>
      </c>
      <c r="E133" s="1"/>
      <c r="F133" s="1"/>
      <c r="G133" s="1"/>
    </row>
    <row r="134" spans="1:7" ht="12.75">
      <c r="A134" s="7"/>
      <c r="B134" s="13" t="s">
        <v>769</v>
      </c>
      <c r="C134" s="1" t="s">
        <v>1107</v>
      </c>
      <c r="D134" s="1" t="s">
        <v>582</v>
      </c>
      <c r="E134" s="1"/>
      <c r="F134" s="1"/>
      <c r="G134" s="1"/>
    </row>
    <row r="135" spans="1:7" ht="12.75">
      <c r="A135" s="7"/>
      <c r="B135" s="13"/>
      <c r="C135" s="1"/>
      <c r="D135" s="1"/>
      <c r="E135" s="1"/>
      <c r="F135" s="1"/>
      <c r="G135" s="1"/>
    </row>
    <row r="136" spans="1:7" ht="12.75">
      <c r="A136" s="7" t="s">
        <v>1304</v>
      </c>
      <c r="B136" s="13" t="s">
        <v>1540</v>
      </c>
      <c r="C136" s="1" t="s">
        <v>1102</v>
      </c>
      <c r="D136" s="1" t="s">
        <v>356</v>
      </c>
      <c r="E136" s="1" t="s">
        <v>1102</v>
      </c>
      <c r="F136" s="1" t="s">
        <v>357</v>
      </c>
      <c r="G136" s="1"/>
    </row>
    <row r="137" spans="1:7" ht="12.75">
      <c r="A137" s="7"/>
      <c r="B137" s="13" t="s">
        <v>0</v>
      </c>
      <c r="C137" s="1" t="s">
        <v>1174</v>
      </c>
      <c r="D137" s="1" t="s">
        <v>1576</v>
      </c>
      <c r="E137" s="1" t="s">
        <v>382</v>
      </c>
      <c r="F137" s="1" t="s">
        <v>1585</v>
      </c>
      <c r="G137" s="1"/>
    </row>
    <row r="138" spans="1:7" ht="12.75">
      <c r="A138" s="7"/>
      <c r="B138" s="13" t="s">
        <v>664</v>
      </c>
      <c r="C138" s="1" t="s">
        <v>1004</v>
      </c>
      <c r="D138" s="1" t="s">
        <v>480</v>
      </c>
      <c r="E138" s="1" t="s">
        <v>478</v>
      </c>
      <c r="F138" s="1" t="s">
        <v>171</v>
      </c>
      <c r="G138" s="1"/>
    </row>
    <row r="139" spans="1:7" ht="12.75">
      <c r="A139" s="7"/>
      <c r="B139" s="13" t="s">
        <v>1592</v>
      </c>
      <c r="C139" s="1" t="s">
        <v>1107</v>
      </c>
      <c r="D139" s="1" t="s">
        <v>480</v>
      </c>
      <c r="E139" s="1" t="s">
        <v>478</v>
      </c>
      <c r="F139" s="1" t="s">
        <v>171</v>
      </c>
      <c r="G139" s="1"/>
    </row>
    <row r="140" spans="1:7" ht="12.75">
      <c r="A140" s="7"/>
      <c r="B140" s="13" t="s">
        <v>748</v>
      </c>
      <c r="C140" s="1" t="s">
        <v>1107</v>
      </c>
      <c r="D140" s="1" t="s">
        <v>583</v>
      </c>
      <c r="E140" s="1" t="s">
        <v>152</v>
      </c>
      <c r="F140" s="1" t="s">
        <v>700</v>
      </c>
      <c r="G140" s="1"/>
    </row>
    <row r="141" spans="1:7" ht="12.75">
      <c r="A141" s="7"/>
      <c r="B141" s="13" t="s">
        <v>1591</v>
      </c>
      <c r="C141" s="1" t="s">
        <v>1107</v>
      </c>
      <c r="D141" s="1" t="s">
        <v>583</v>
      </c>
      <c r="E141" s="1" t="s">
        <v>152</v>
      </c>
      <c r="F141" s="1" t="s">
        <v>700</v>
      </c>
      <c r="G141" s="1"/>
    </row>
    <row r="142" spans="1:7" ht="12.75">
      <c r="A142" s="7"/>
      <c r="B142" s="13" t="s">
        <v>749</v>
      </c>
      <c r="C142" s="1" t="s">
        <v>1102</v>
      </c>
      <c r="D142" s="1" t="s">
        <v>582</v>
      </c>
      <c r="E142" s="1"/>
      <c r="F142" s="1"/>
      <c r="G142" s="1"/>
    </row>
    <row r="143" spans="1:7" ht="12.75">
      <c r="A143" s="7"/>
      <c r="B143" s="13" t="s">
        <v>750</v>
      </c>
      <c r="C143" s="1" t="s">
        <v>1106</v>
      </c>
      <c r="D143" s="1" t="s">
        <v>582</v>
      </c>
      <c r="E143" s="1"/>
      <c r="F143" s="1"/>
      <c r="G143" s="1"/>
    </row>
    <row r="144" spans="1:7" ht="12.75">
      <c r="A144" s="7"/>
      <c r="B144" s="13"/>
      <c r="C144" s="7"/>
      <c r="D144" s="7"/>
      <c r="E144" s="7"/>
      <c r="F144" s="7"/>
      <c r="G144" s="1"/>
    </row>
    <row r="145" spans="1:7" ht="12.75">
      <c r="A145" s="2" t="s">
        <v>1093</v>
      </c>
      <c r="B145" s="59" t="s">
        <v>1098</v>
      </c>
      <c r="C145" s="2" t="s">
        <v>1101</v>
      </c>
      <c r="D145" s="2" t="s">
        <v>1099</v>
      </c>
      <c r="E145" s="2" t="s">
        <v>1112</v>
      </c>
      <c r="F145" s="2" t="s">
        <v>1113</v>
      </c>
      <c r="G145" s="59"/>
    </row>
    <row r="146" spans="1:7" ht="12.75">
      <c r="A146" s="2" t="s">
        <v>522</v>
      </c>
      <c r="B146" s="59"/>
      <c r="C146" s="2"/>
      <c r="D146" s="2"/>
      <c r="E146" s="2"/>
      <c r="F146" s="2"/>
      <c r="G146" s="59"/>
    </row>
    <row r="147" spans="1:6" ht="12.75">
      <c r="A147" s="7" t="s">
        <v>1455</v>
      </c>
      <c r="B147" s="13" t="s">
        <v>1399</v>
      </c>
      <c r="C147" s="1" t="s">
        <v>1401</v>
      </c>
      <c r="D147" s="1" t="s">
        <v>1576</v>
      </c>
      <c r="E147" s="1" t="s">
        <v>382</v>
      </c>
      <c r="F147" s="1" t="s">
        <v>1585</v>
      </c>
    </row>
    <row r="148" spans="1:6" ht="12.75">
      <c r="A148" s="7"/>
      <c r="B148" s="13"/>
      <c r="C148" s="7"/>
      <c r="D148" s="7"/>
      <c r="E148" s="7"/>
      <c r="F148" s="7"/>
    </row>
    <row r="149" spans="1:6" ht="12.75">
      <c r="A149" s="7" t="s">
        <v>1096</v>
      </c>
      <c r="B149" s="13"/>
      <c r="C149" s="1"/>
      <c r="D149" s="7"/>
      <c r="E149" s="7"/>
      <c r="F149" s="7"/>
    </row>
    <row r="150" ht="12.75">
      <c r="B150" s="6"/>
    </row>
    <row r="151" spans="1:2" ht="12.75">
      <c r="A151" s="7" t="s">
        <v>1095</v>
      </c>
      <c r="B151" s="6"/>
    </row>
    <row r="152" ht="12.75">
      <c r="B152" s="6"/>
    </row>
    <row r="153" spans="1:6" ht="12.75">
      <c r="A153" s="7" t="s">
        <v>1094</v>
      </c>
      <c r="B153" s="13" t="s">
        <v>1400</v>
      </c>
      <c r="C153" s="1" t="s">
        <v>1117</v>
      </c>
      <c r="D153" s="1" t="s">
        <v>38</v>
      </c>
      <c r="E153" s="1" t="s">
        <v>1439</v>
      </c>
      <c r="F153" s="1" t="s">
        <v>1547</v>
      </c>
    </row>
    <row r="154" ht="12.75">
      <c r="B154" s="6"/>
    </row>
    <row r="155" spans="1:6" ht="12.75">
      <c r="A155" s="7" t="s">
        <v>1586</v>
      </c>
      <c r="B155" s="189" t="s">
        <v>1587</v>
      </c>
      <c r="C155" s="1" t="s">
        <v>1439</v>
      </c>
      <c r="D155" s="1" t="s">
        <v>1576</v>
      </c>
      <c r="E155" s="1" t="s">
        <v>382</v>
      </c>
      <c r="F155" s="1" t="s">
        <v>1585</v>
      </c>
    </row>
    <row r="156" ht="12.75">
      <c r="B156" s="6"/>
    </row>
    <row r="157" spans="1:6" ht="12.75">
      <c r="A157" s="7" t="s">
        <v>754</v>
      </c>
      <c r="B157" s="189" t="s">
        <v>755</v>
      </c>
      <c r="C157" s="1" t="s">
        <v>1174</v>
      </c>
      <c r="D157" s="1" t="s">
        <v>583</v>
      </c>
      <c r="E157" s="1" t="s">
        <v>756</v>
      </c>
      <c r="F157" s="1" t="s">
        <v>700</v>
      </c>
    </row>
    <row r="160" ht="12.75">
      <c r="A160" s="188" t="s">
        <v>827</v>
      </c>
    </row>
    <row r="161" ht="12.75">
      <c r="A161" s="188" t="s">
        <v>826</v>
      </c>
    </row>
    <row r="162" ht="12.75">
      <c r="A162" s="188" t="s">
        <v>828</v>
      </c>
    </row>
  </sheetData>
  <printOptions/>
  <pageMargins left="0.75" right="0.75" top="1" bottom="1" header="0.492125985" footer="0.49212598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="80" zoomScaleNormal="80" workbookViewId="0" topLeftCell="A1">
      <selection activeCell="B40" sqref="B40"/>
    </sheetView>
  </sheetViews>
  <sheetFormatPr defaultColWidth="9.140625" defaultRowHeight="12.75"/>
  <cols>
    <col min="1" max="1" width="3.7109375" style="0" customWidth="1"/>
    <col min="2" max="2" width="35.7109375" style="0" customWidth="1"/>
    <col min="3" max="3" width="10.8515625" style="0" customWidth="1"/>
    <col min="4" max="5" width="5.7109375" style="0" customWidth="1"/>
    <col min="6" max="10" width="14.7109375" style="0" customWidth="1"/>
    <col min="11" max="11" width="12.7109375" style="0" customWidth="1"/>
  </cols>
  <sheetData>
    <row r="1" spans="1:10" ht="18" customHeight="1">
      <c r="A1" s="42"/>
      <c r="B1" s="43"/>
      <c r="C1" s="43"/>
      <c r="D1" s="43"/>
      <c r="E1" s="43"/>
      <c r="F1" s="44">
        <v>2008</v>
      </c>
      <c r="G1" s="45">
        <v>2008</v>
      </c>
      <c r="H1" s="44">
        <v>2008</v>
      </c>
      <c r="I1" s="44">
        <v>2008</v>
      </c>
      <c r="J1" s="63">
        <v>2008</v>
      </c>
    </row>
    <row r="2" spans="1:10" ht="18" customHeight="1">
      <c r="A2" s="48"/>
      <c r="B2" s="30" t="s">
        <v>854</v>
      </c>
      <c r="C2" s="27"/>
      <c r="D2" s="31" t="s">
        <v>1002</v>
      </c>
      <c r="E2" s="27"/>
      <c r="F2" s="28" t="s">
        <v>1102</v>
      </c>
      <c r="G2" s="29" t="s">
        <v>1439</v>
      </c>
      <c r="H2" s="28" t="s">
        <v>1117</v>
      </c>
      <c r="I2" s="28" t="s">
        <v>478</v>
      </c>
      <c r="J2" s="64" t="s">
        <v>152</v>
      </c>
    </row>
    <row r="3" spans="1:10" ht="18" customHeight="1">
      <c r="A3" s="46" t="s">
        <v>1003</v>
      </c>
      <c r="B3" s="31" t="s">
        <v>853</v>
      </c>
      <c r="C3" s="31" t="s">
        <v>1001</v>
      </c>
      <c r="D3" s="18">
        <v>2008</v>
      </c>
      <c r="E3" s="31" t="s">
        <v>1003</v>
      </c>
      <c r="F3" s="28" t="s">
        <v>502</v>
      </c>
      <c r="G3" s="32" t="s">
        <v>1551</v>
      </c>
      <c r="H3" s="31" t="s">
        <v>1506</v>
      </c>
      <c r="I3" s="65" t="s">
        <v>479</v>
      </c>
      <c r="J3" s="66" t="s">
        <v>670</v>
      </c>
    </row>
    <row r="4" spans="1:10" ht="18" customHeight="1">
      <c r="A4" s="46">
        <v>1</v>
      </c>
      <c r="B4" s="33" t="s">
        <v>128</v>
      </c>
      <c r="C4" s="31">
        <f aca="true" t="shared" si="0" ref="C4:C26">LARGE(F4:J4,1)+LARGE(F4:J4,2)+LARGE(F4:J4,3)+LARGE(F4:J4,4)</f>
        <v>205</v>
      </c>
      <c r="D4" s="31">
        <f aca="true" t="shared" si="1" ref="D4:D26">LARGE(F4:J4,1)+LARGE(F4:J4,2)+LARGE(F4:J4,3)+LARGE(F4:J4,4)</f>
        <v>205</v>
      </c>
      <c r="E4" s="46">
        <v>1</v>
      </c>
      <c r="F4" s="67">
        <v>60</v>
      </c>
      <c r="G4" s="67">
        <v>0</v>
      </c>
      <c r="H4" s="31">
        <v>25</v>
      </c>
      <c r="I4" s="31">
        <v>60</v>
      </c>
      <c r="J4" s="66">
        <v>60</v>
      </c>
    </row>
    <row r="5" spans="1:10" ht="18" customHeight="1">
      <c r="A5" s="46">
        <v>2</v>
      </c>
      <c r="B5" s="33" t="s">
        <v>1006</v>
      </c>
      <c r="C5" s="31">
        <f t="shared" si="0"/>
        <v>150</v>
      </c>
      <c r="D5" s="31">
        <f t="shared" si="1"/>
        <v>150</v>
      </c>
      <c r="E5" s="46">
        <v>2</v>
      </c>
      <c r="F5" s="68">
        <v>45</v>
      </c>
      <c r="G5" s="68">
        <v>60</v>
      </c>
      <c r="H5" s="31">
        <v>45</v>
      </c>
      <c r="I5" s="31">
        <v>0</v>
      </c>
      <c r="J5" s="66">
        <v>0</v>
      </c>
    </row>
    <row r="6" spans="1:10" ht="18" customHeight="1">
      <c r="A6" s="46">
        <v>3</v>
      </c>
      <c r="B6" s="33" t="s">
        <v>1070</v>
      </c>
      <c r="C6" s="31">
        <f t="shared" si="0"/>
        <v>120</v>
      </c>
      <c r="D6" s="31">
        <f t="shared" si="1"/>
        <v>120</v>
      </c>
      <c r="E6" s="46">
        <v>3</v>
      </c>
      <c r="F6" s="67">
        <v>12</v>
      </c>
      <c r="G6" s="68">
        <v>45</v>
      </c>
      <c r="H6" s="31">
        <v>25</v>
      </c>
      <c r="I6" s="31">
        <v>25</v>
      </c>
      <c r="J6" s="66">
        <v>25</v>
      </c>
    </row>
    <row r="7" spans="1:10" ht="18" customHeight="1">
      <c r="A7" s="46">
        <v>4</v>
      </c>
      <c r="B7" s="33" t="s">
        <v>1005</v>
      </c>
      <c r="C7" s="31">
        <f t="shared" si="0"/>
        <v>105</v>
      </c>
      <c r="D7" s="31">
        <f t="shared" si="1"/>
        <v>105</v>
      </c>
      <c r="E7" s="46">
        <v>4</v>
      </c>
      <c r="F7" s="67">
        <v>0</v>
      </c>
      <c r="G7" s="67">
        <v>0</v>
      </c>
      <c r="H7" s="31">
        <v>60</v>
      </c>
      <c r="I7" s="31">
        <v>45</v>
      </c>
      <c r="J7" s="66">
        <v>0</v>
      </c>
    </row>
    <row r="8" spans="1:10" ht="18" customHeight="1">
      <c r="A8" s="46">
        <v>5</v>
      </c>
      <c r="B8" s="33" t="s">
        <v>1059</v>
      </c>
      <c r="C8" s="31">
        <f t="shared" si="0"/>
        <v>82</v>
      </c>
      <c r="D8" s="31">
        <f t="shared" si="1"/>
        <v>82</v>
      </c>
      <c r="E8" s="46">
        <v>5</v>
      </c>
      <c r="F8" s="67">
        <v>12</v>
      </c>
      <c r="G8" s="67">
        <v>0</v>
      </c>
      <c r="H8" s="31">
        <v>0</v>
      </c>
      <c r="I8" s="31">
        <v>25</v>
      </c>
      <c r="J8" s="66">
        <v>45</v>
      </c>
    </row>
    <row r="9" spans="1:10" ht="18" customHeight="1">
      <c r="A9" s="46">
        <v>6</v>
      </c>
      <c r="B9" s="33" t="s">
        <v>1067</v>
      </c>
      <c r="C9" s="31">
        <f t="shared" si="0"/>
        <v>61</v>
      </c>
      <c r="D9" s="31">
        <f t="shared" si="1"/>
        <v>61</v>
      </c>
      <c r="E9" s="46">
        <v>6</v>
      </c>
      <c r="F9" s="67">
        <v>7</v>
      </c>
      <c r="G9" s="68">
        <v>25</v>
      </c>
      <c r="H9" s="31">
        <v>12</v>
      </c>
      <c r="I9" s="31">
        <v>12</v>
      </c>
      <c r="J9" s="66">
        <v>12</v>
      </c>
    </row>
    <row r="10" spans="1:10" ht="18" customHeight="1">
      <c r="A10" s="46">
        <v>6</v>
      </c>
      <c r="B10" s="33" t="s">
        <v>1007</v>
      </c>
      <c r="C10" s="31">
        <f t="shared" si="0"/>
        <v>61</v>
      </c>
      <c r="D10" s="31">
        <f t="shared" si="1"/>
        <v>61</v>
      </c>
      <c r="E10" s="46">
        <v>6</v>
      </c>
      <c r="F10" s="67">
        <v>25</v>
      </c>
      <c r="G10" s="67">
        <v>0</v>
      </c>
      <c r="H10" s="31">
        <v>12</v>
      </c>
      <c r="I10" s="31">
        <v>12</v>
      </c>
      <c r="J10" s="66">
        <v>12</v>
      </c>
    </row>
    <row r="11" spans="1:10" ht="18" customHeight="1">
      <c r="A11" s="46">
        <v>6</v>
      </c>
      <c r="B11" s="33" t="s">
        <v>1017</v>
      </c>
      <c r="C11" s="31">
        <f t="shared" si="0"/>
        <v>61</v>
      </c>
      <c r="D11" s="31">
        <f t="shared" si="1"/>
        <v>61</v>
      </c>
      <c r="E11" s="46">
        <v>6</v>
      </c>
      <c r="F11" s="67">
        <v>12</v>
      </c>
      <c r="G11" s="68">
        <v>12</v>
      </c>
      <c r="H11" s="31">
        <v>12</v>
      </c>
      <c r="I11" s="31">
        <v>7</v>
      </c>
      <c r="J11" s="66">
        <v>25</v>
      </c>
    </row>
    <row r="12" spans="1:10" ht="18" customHeight="1">
      <c r="A12" s="46">
        <v>9</v>
      </c>
      <c r="B12" s="33" t="s">
        <v>1008</v>
      </c>
      <c r="C12" s="31">
        <f t="shared" si="0"/>
        <v>37</v>
      </c>
      <c r="D12" s="31">
        <f t="shared" si="1"/>
        <v>37</v>
      </c>
      <c r="E12" s="46">
        <v>9</v>
      </c>
      <c r="F12" s="67">
        <v>12</v>
      </c>
      <c r="G12" s="68">
        <v>25</v>
      </c>
      <c r="H12" s="31">
        <v>0</v>
      </c>
      <c r="I12" s="31">
        <v>0</v>
      </c>
      <c r="J12" s="66">
        <v>0</v>
      </c>
    </row>
    <row r="13" spans="1:10" ht="18" customHeight="1">
      <c r="A13" s="46">
        <v>10</v>
      </c>
      <c r="B13" s="33" t="s">
        <v>859</v>
      </c>
      <c r="C13" s="31">
        <f t="shared" si="0"/>
        <v>31</v>
      </c>
      <c r="D13" s="31">
        <f t="shared" si="1"/>
        <v>31</v>
      </c>
      <c r="E13" s="46">
        <v>10</v>
      </c>
      <c r="F13" s="67">
        <v>7</v>
      </c>
      <c r="G13" s="68">
        <v>12</v>
      </c>
      <c r="H13" s="31">
        <v>0</v>
      </c>
      <c r="I13" s="31">
        <v>12</v>
      </c>
      <c r="J13" s="66">
        <v>0</v>
      </c>
    </row>
    <row r="14" spans="1:10" ht="18" customHeight="1">
      <c r="A14" s="46">
        <v>11</v>
      </c>
      <c r="B14" s="33" t="s">
        <v>1015</v>
      </c>
      <c r="C14" s="31">
        <f t="shared" si="0"/>
        <v>25</v>
      </c>
      <c r="D14" s="31">
        <f t="shared" si="1"/>
        <v>25</v>
      </c>
      <c r="E14" s="46">
        <v>11</v>
      </c>
      <c r="F14" s="67">
        <v>25</v>
      </c>
      <c r="G14" s="67">
        <v>0</v>
      </c>
      <c r="H14" s="31">
        <v>0</v>
      </c>
      <c r="I14" s="31">
        <v>0</v>
      </c>
      <c r="J14" s="66">
        <v>0</v>
      </c>
    </row>
    <row r="15" spans="1:10" ht="18" customHeight="1">
      <c r="A15" s="46">
        <v>12</v>
      </c>
      <c r="B15" s="33" t="s">
        <v>343</v>
      </c>
      <c r="C15" s="31">
        <f t="shared" si="0"/>
        <v>21</v>
      </c>
      <c r="D15" s="31">
        <f t="shared" si="1"/>
        <v>21</v>
      </c>
      <c r="E15" s="46">
        <v>12</v>
      </c>
      <c r="F15" s="67">
        <v>7</v>
      </c>
      <c r="G15" s="67">
        <v>0</v>
      </c>
      <c r="H15" s="31">
        <v>7</v>
      </c>
      <c r="I15" s="31">
        <v>7</v>
      </c>
      <c r="J15" s="66">
        <v>0</v>
      </c>
    </row>
    <row r="16" spans="1:10" ht="18" customHeight="1">
      <c r="A16" s="46">
        <v>13</v>
      </c>
      <c r="B16" s="33" t="s">
        <v>344</v>
      </c>
      <c r="C16" s="31">
        <f t="shared" si="0"/>
        <v>19</v>
      </c>
      <c r="D16" s="31">
        <f t="shared" si="1"/>
        <v>19</v>
      </c>
      <c r="E16" s="46">
        <v>13</v>
      </c>
      <c r="F16" s="67">
        <v>0</v>
      </c>
      <c r="G16" s="67">
        <v>0</v>
      </c>
      <c r="H16" s="31">
        <v>12</v>
      </c>
      <c r="I16" s="31">
        <v>7</v>
      </c>
      <c r="J16" s="66">
        <v>0</v>
      </c>
    </row>
    <row r="17" spans="1:10" ht="18" customHeight="1">
      <c r="A17" s="46">
        <v>14</v>
      </c>
      <c r="B17" s="33" t="s">
        <v>188</v>
      </c>
      <c r="C17" s="31">
        <f t="shared" si="0"/>
        <v>7</v>
      </c>
      <c r="D17" s="31">
        <f t="shared" si="1"/>
        <v>7</v>
      </c>
      <c r="E17" s="46">
        <v>14</v>
      </c>
      <c r="F17" s="67">
        <v>0</v>
      </c>
      <c r="G17" s="67">
        <v>0</v>
      </c>
      <c r="H17" s="31">
        <v>0</v>
      </c>
      <c r="I17" s="31">
        <v>7</v>
      </c>
      <c r="J17" s="66">
        <v>0</v>
      </c>
    </row>
    <row r="18" spans="1:10" ht="18" customHeight="1">
      <c r="A18" s="46">
        <v>15</v>
      </c>
      <c r="B18" s="33" t="s">
        <v>1440</v>
      </c>
      <c r="C18" s="31">
        <f t="shared" si="0"/>
        <v>0</v>
      </c>
      <c r="D18" s="31">
        <f t="shared" si="1"/>
        <v>0</v>
      </c>
      <c r="E18" s="46">
        <v>15</v>
      </c>
      <c r="F18" s="67">
        <v>0</v>
      </c>
      <c r="G18" s="67">
        <v>0</v>
      </c>
      <c r="H18" s="31">
        <v>0</v>
      </c>
      <c r="I18" s="31">
        <v>0</v>
      </c>
      <c r="J18" s="66">
        <v>0</v>
      </c>
    </row>
    <row r="19" spans="1:10" ht="18" customHeight="1">
      <c r="A19" s="46">
        <v>15</v>
      </c>
      <c r="B19" s="33" t="s">
        <v>1442</v>
      </c>
      <c r="C19" s="31">
        <f t="shared" si="0"/>
        <v>0</v>
      </c>
      <c r="D19" s="31">
        <f t="shared" si="1"/>
        <v>0</v>
      </c>
      <c r="E19" s="46">
        <v>15</v>
      </c>
      <c r="F19" s="67">
        <v>0</v>
      </c>
      <c r="G19" s="67">
        <v>0</v>
      </c>
      <c r="H19" s="31">
        <v>0</v>
      </c>
      <c r="I19" s="31">
        <v>0</v>
      </c>
      <c r="J19" s="66">
        <v>0</v>
      </c>
    </row>
    <row r="20" spans="1:10" ht="18" customHeight="1">
      <c r="A20" s="46">
        <v>15</v>
      </c>
      <c r="B20" s="33" t="s">
        <v>1058</v>
      </c>
      <c r="C20" s="31">
        <f t="shared" si="0"/>
        <v>0</v>
      </c>
      <c r="D20" s="31">
        <f t="shared" si="1"/>
        <v>0</v>
      </c>
      <c r="E20" s="46">
        <v>15</v>
      </c>
      <c r="F20" s="67">
        <v>0</v>
      </c>
      <c r="G20" s="67">
        <v>0</v>
      </c>
      <c r="H20" s="31">
        <v>0</v>
      </c>
      <c r="I20" s="31">
        <v>0</v>
      </c>
      <c r="J20" s="66">
        <v>0</v>
      </c>
    </row>
    <row r="21" spans="1:10" ht="18" customHeight="1">
      <c r="A21" s="46">
        <v>15</v>
      </c>
      <c r="B21" s="33" t="s">
        <v>1062</v>
      </c>
      <c r="C21" s="31">
        <f t="shared" si="0"/>
        <v>0</v>
      </c>
      <c r="D21" s="31">
        <f t="shared" si="1"/>
        <v>0</v>
      </c>
      <c r="E21" s="46">
        <v>15</v>
      </c>
      <c r="F21" s="67">
        <v>0</v>
      </c>
      <c r="G21" s="67">
        <v>0</v>
      </c>
      <c r="H21" s="31">
        <v>0</v>
      </c>
      <c r="I21" s="31">
        <v>0</v>
      </c>
      <c r="J21" s="66">
        <v>0</v>
      </c>
    </row>
    <row r="22" spans="1:10" ht="18" customHeight="1">
      <c r="A22" s="46">
        <v>15</v>
      </c>
      <c r="B22" s="33" t="s">
        <v>1061</v>
      </c>
      <c r="C22" s="31">
        <f t="shared" si="0"/>
        <v>0</v>
      </c>
      <c r="D22" s="31">
        <f t="shared" si="1"/>
        <v>0</v>
      </c>
      <c r="E22" s="46">
        <v>15</v>
      </c>
      <c r="F22" s="67">
        <v>0</v>
      </c>
      <c r="G22" s="67">
        <v>0</v>
      </c>
      <c r="H22" s="31">
        <v>0</v>
      </c>
      <c r="I22" s="31">
        <v>0</v>
      </c>
      <c r="J22" s="66">
        <v>0</v>
      </c>
    </row>
    <row r="23" spans="1:10" ht="18" customHeight="1">
      <c r="A23" s="46">
        <v>15</v>
      </c>
      <c r="B23" s="33" t="s">
        <v>673</v>
      </c>
      <c r="C23" s="31">
        <f t="shared" si="0"/>
        <v>0</v>
      </c>
      <c r="D23" s="31">
        <f t="shared" si="1"/>
        <v>0</v>
      </c>
      <c r="E23" s="46">
        <v>15</v>
      </c>
      <c r="F23" s="67">
        <v>0</v>
      </c>
      <c r="G23" s="67">
        <v>0</v>
      </c>
      <c r="H23" s="31">
        <v>0</v>
      </c>
      <c r="I23" s="31">
        <v>0</v>
      </c>
      <c r="J23" s="66">
        <v>0</v>
      </c>
    </row>
    <row r="24" spans="1:10" ht="18" customHeight="1">
      <c r="A24" s="46">
        <v>15</v>
      </c>
      <c r="B24" s="33" t="s">
        <v>61</v>
      </c>
      <c r="C24" s="31">
        <f t="shared" si="0"/>
        <v>0</v>
      </c>
      <c r="D24" s="31">
        <f t="shared" si="1"/>
        <v>0</v>
      </c>
      <c r="E24" s="46">
        <v>15</v>
      </c>
      <c r="F24" s="67">
        <v>0</v>
      </c>
      <c r="G24" s="67">
        <v>0</v>
      </c>
      <c r="H24" s="31">
        <v>0</v>
      </c>
      <c r="I24" s="31">
        <v>0</v>
      </c>
      <c r="J24" s="66">
        <v>0</v>
      </c>
    </row>
    <row r="25" spans="1:10" ht="18" customHeight="1">
      <c r="A25" s="46">
        <v>15</v>
      </c>
      <c r="B25" s="33" t="s">
        <v>579</v>
      </c>
      <c r="C25" s="31">
        <f t="shared" si="0"/>
        <v>0</v>
      </c>
      <c r="D25" s="31">
        <f t="shared" si="1"/>
        <v>0</v>
      </c>
      <c r="E25" s="46">
        <v>15</v>
      </c>
      <c r="F25" s="67">
        <v>0</v>
      </c>
      <c r="G25" s="67">
        <v>0</v>
      </c>
      <c r="H25" s="31">
        <v>0</v>
      </c>
      <c r="I25" s="31">
        <v>0</v>
      </c>
      <c r="J25" s="66">
        <v>0</v>
      </c>
    </row>
    <row r="26" spans="1:10" ht="18" customHeight="1">
      <c r="A26" s="46">
        <v>15</v>
      </c>
      <c r="B26" s="33" t="s">
        <v>1155</v>
      </c>
      <c r="C26" s="31">
        <f t="shared" si="0"/>
        <v>0</v>
      </c>
      <c r="D26" s="31">
        <f t="shared" si="1"/>
        <v>0</v>
      </c>
      <c r="E26" s="46">
        <v>15</v>
      </c>
      <c r="F26" s="67">
        <v>0</v>
      </c>
      <c r="G26" s="67">
        <v>0</v>
      </c>
      <c r="H26" s="31">
        <v>0</v>
      </c>
      <c r="I26" s="31">
        <v>0</v>
      </c>
      <c r="J26" s="66">
        <v>0</v>
      </c>
    </row>
    <row r="27" spans="1:11" ht="18" customHeight="1">
      <c r="A27" s="46"/>
      <c r="B27" s="62" t="s">
        <v>1441</v>
      </c>
      <c r="C27" s="31"/>
      <c r="D27" s="31"/>
      <c r="E27" s="73"/>
      <c r="F27" s="67"/>
      <c r="G27" s="67"/>
      <c r="H27" s="31"/>
      <c r="I27" s="31"/>
      <c r="J27" s="66"/>
      <c r="K27" s="1" t="s">
        <v>698</v>
      </c>
    </row>
    <row r="28" spans="1:11" ht="18" customHeight="1">
      <c r="A28" s="46"/>
      <c r="B28" s="62" t="s">
        <v>1063</v>
      </c>
      <c r="C28" s="31"/>
      <c r="D28" s="31"/>
      <c r="E28" s="73"/>
      <c r="F28" s="67"/>
      <c r="G28" s="67"/>
      <c r="H28" s="31"/>
      <c r="I28" s="31"/>
      <c r="J28" s="66"/>
      <c r="K28" s="1" t="s">
        <v>698</v>
      </c>
    </row>
    <row r="29" spans="1:10" ht="18" customHeight="1">
      <c r="A29" s="69"/>
      <c r="B29" s="37"/>
      <c r="C29" s="36"/>
      <c r="D29" s="36"/>
      <c r="E29" s="36"/>
      <c r="F29" s="40"/>
      <c r="G29" s="40"/>
      <c r="H29" s="40"/>
      <c r="I29" s="40"/>
      <c r="J29" s="56"/>
    </row>
    <row r="30" spans="1:10" ht="18" customHeight="1">
      <c r="A30" s="47"/>
      <c r="B30" s="33"/>
      <c r="C30" s="28"/>
      <c r="D30" s="28"/>
      <c r="E30" s="28"/>
      <c r="F30" s="28">
        <v>2008</v>
      </c>
      <c r="G30" s="29">
        <v>2008</v>
      </c>
      <c r="H30" s="28">
        <v>2008</v>
      </c>
      <c r="I30" s="28">
        <v>2008</v>
      </c>
      <c r="J30" s="64">
        <v>2008</v>
      </c>
    </row>
    <row r="31" spans="1:10" ht="18" customHeight="1">
      <c r="A31" s="48"/>
      <c r="B31" s="30" t="s">
        <v>855</v>
      </c>
      <c r="C31" s="27"/>
      <c r="D31" s="31" t="s">
        <v>1002</v>
      </c>
      <c r="E31" s="27"/>
      <c r="F31" s="28" t="s">
        <v>1102</v>
      </c>
      <c r="G31" s="29" t="s">
        <v>1439</v>
      </c>
      <c r="H31" s="28" t="s">
        <v>1117</v>
      </c>
      <c r="I31" s="28" t="s">
        <v>478</v>
      </c>
      <c r="J31" s="64" t="s">
        <v>152</v>
      </c>
    </row>
    <row r="32" spans="1:10" ht="18" customHeight="1">
      <c r="A32" s="46" t="s">
        <v>860</v>
      </c>
      <c r="B32" s="31" t="s">
        <v>853</v>
      </c>
      <c r="C32" s="31" t="s">
        <v>1001</v>
      </c>
      <c r="D32" s="18">
        <v>2008</v>
      </c>
      <c r="E32" s="31" t="s">
        <v>1003</v>
      </c>
      <c r="F32" s="28" t="s">
        <v>502</v>
      </c>
      <c r="G32" s="32" t="s">
        <v>1551</v>
      </c>
      <c r="H32" s="31" t="s">
        <v>1506</v>
      </c>
      <c r="I32" s="65" t="s">
        <v>479</v>
      </c>
      <c r="J32" s="66" t="s">
        <v>670</v>
      </c>
    </row>
    <row r="33" spans="1:10" ht="18" customHeight="1">
      <c r="A33" s="46">
        <v>1</v>
      </c>
      <c r="B33" s="33" t="s">
        <v>189</v>
      </c>
      <c r="C33" s="31">
        <f aca="true" t="shared" si="2" ref="C33:C47">LARGE(F33:J33,1)+LARGE(F33:J33,2)+LARGE(F33:J33,3)+LARGE(F33:J33,4)</f>
        <v>120</v>
      </c>
      <c r="D33" s="31">
        <f aca="true" t="shared" si="3" ref="D33:D47">LARGE(F33:J33,1)+LARGE(F33:J33,2)+LARGE(F33:J33,3)+LARGE(F33:J33,4)</f>
        <v>120</v>
      </c>
      <c r="E33" s="46">
        <v>1</v>
      </c>
      <c r="F33" s="67">
        <v>0</v>
      </c>
      <c r="G33" s="67">
        <v>0</v>
      </c>
      <c r="H33" s="31">
        <v>0</v>
      </c>
      <c r="I33" s="31">
        <v>60</v>
      </c>
      <c r="J33" s="66">
        <v>60</v>
      </c>
    </row>
    <row r="34" spans="1:10" ht="18" customHeight="1">
      <c r="A34" s="46">
        <v>2</v>
      </c>
      <c r="B34" s="33" t="s">
        <v>1414</v>
      </c>
      <c r="C34" s="31">
        <f t="shared" si="2"/>
        <v>105</v>
      </c>
      <c r="D34" s="31">
        <f t="shared" si="3"/>
        <v>105</v>
      </c>
      <c r="E34" s="46">
        <v>2</v>
      </c>
      <c r="F34" s="67">
        <v>0</v>
      </c>
      <c r="G34" s="67">
        <v>0</v>
      </c>
      <c r="H34" s="31">
        <v>60</v>
      </c>
      <c r="I34" s="31">
        <v>0</v>
      </c>
      <c r="J34" s="66">
        <v>45</v>
      </c>
    </row>
    <row r="35" spans="1:10" ht="18" customHeight="1">
      <c r="A35" s="46">
        <v>3</v>
      </c>
      <c r="B35" s="33" t="s">
        <v>1014</v>
      </c>
      <c r="C35" s="31">
        <f t="shared" si="2"/>
        <v>102</v>
      </c>
      <c r="D35" s="31">
        <f t="shared" si="3"/>
        <v>102</v>
      </c>
      <c r="E35" s="46">
        <v>3</v>
      </c>
      <c r="F35" s="67">
        <v>12</v>
      </c>
      <c r="G35" s="67">
        <v>0</v>
      </c>
      <c r="H35" s="31">
        <v>30</v>
      </c>
      <c r="I35" s="31">
        <v>30</v>
      </c>
      <c r="J35" s="66">
        <v>30</v>
      </c>
    </row>
    <row r="36" spans="1:10" ht="18" customHeight="1">
      <c r="A36" s="46">
        <v>4</v>
      </c>
      <c r="B36" s="33" t="s">
        <v>1019</v>
      </c>
      <c r="C36" s="31">
        <f t="shared" si="2"/>
        <v>91</v>
      </c>
      <c r="D36" s="31">
        <f t="shared" si="3"/>
        <v>91</v>
      </c>
      <c r="E36" s="46">
        <v>4</v>
      </c>
      <c r="F36" s="67">
        <v>7</v>
      </c>
      <c r="G36" s="67">
        <v>13</v>
      </c>
      <c r="H36" s="31">
        <v>45</v>
      </c>
      <c r="I36" s="31">
        <v>13</v>
      </c>
      <c r="J36" s="66">
        <v>20</v>
      </c>
    </row>
    <row r="37" spans="1:10" ht="18" customHeight="1">
      <c r="A37" s="46">
        <v>5</v>
      </c>
      <c r="B37" s="33" t="s">
        <v>1064</v>
      </c>
      <c r="C37" s="31">
        <f t="shared" si="2"/>
        <v>85</v>
      </c>
      <c r="D37" s="31">
        <f t="shared" si="3"/>
        <v>85</v>
      </c>
      <c r="E37" s="46">
        <v>5</v>
      </c>
      <c r="F37" s="67">
        <v>25</v>
      </c>
      <c r="G37" s="67">
        <v>60</v>
      </c>
      <c r="H37" s="31">
        <v>0</v>
      </c>
      <c r="I37" s="31">
        <v>0</v>
      </c>
      <c r="J37" s="66">
        <v>0</v>
      </c>
    </row>
    <row r="38" spans="1:10" ht="18" customHeight="1">
      <c r="A38" s="46">
        <v>5</v>
      </c>
      <c r="B38" s="41" t="s">
        <v>1072</v>
      </c>
      <c r="C38" s="31">
        <f t="shared" si="2"/>
        <v>85</v>
      </c>
      <c r="D38" s="31">
        <f t="shared" si="3"/>
        <v>85</v>
      </c>
      <c r="E38" s="46">
        <v>5</v>
      </c>
      <c r="F38" s="67">
        <v>0</v>
      </c>
      <c r="G38" s="67">
        <v>45</v>
      </c>
      <c r="H38" s="31">
        <v>14</v>
      </c>
      <c r="I38" s="31">
        <v>13</v>
      </c>
      <c r="J38" s="66">
        <v>13</v>
      </c>
    </row>
    <row r="39" spans="1:10" ht="18" customHeight="1">
      <c r="A39" s="46">
        <v>7</v>
      </c>
      <c r="B39" s="33" t="s">
        <v>857</v>
      </c>
      <c r="C39" s="31">
        <f t="shared" si="2"/>
        <v>66</v>
      </c>
      <c r="D39" s="31">
        <f t="shared" si="3"/>
        <v>66</v>
      </c>
      <c r="E39" s="46">
        <v>7</v>
      </c>
      <c r="F39" s="67">
        <v>7</v>
      </c>
      <c r="G39" s="67">
        <v>0</v>
      </c>
      <c r="H39" s="31">
        <v>14</v>
      </c>
      <c r="I39" s="31">
        <v>45</v>
      </c>
      <c r="J39" s="66">
        <v>0</v>
      </c>
    </row>
    <row r="40" spans="1:10" ht="18" customHeight="1">
      <c r="A40" s="46">
        <v>8</v>
      </c>
      <c r="B40" s="41" t="s">
        <v>1403</v>
      </c>
      <c r="C40" s="31">
        <f t="shared" si="2"/>
        <v>63</v>
      </c>
      <c r="D40" s="31">
        <f t="shared" si="3"/>
        <v>63</v>
      </c>
      <c r="E40" s="46">
        <v>8</v>
      </c>
      <c r="F40" s="67">
        <v>0</v>
      </c>
      <c r="G40" s="67">
        <v>30</v>
      </c>
      <c r="H40" s="31">
        <v>0</v>
      </c>
      <c r="I40" s="31">
        <v>20</v>
      </c>
      <c r="J40" s="66">
        <v>13</v>
      </c>
    </row>
    <row r="41" spans="1:10" ht="18" customHeight="1">
      <c r="A41" s="46">
        <v>9</v>
      </c>
      <c r="B41" s="33" t="s">
        <v>1009</v>
      </c>
      <c r="C41" s="31">
        <f t="shared" si="2"/>
        <v>45</v>
      </c>
      <c r="D41" s="31">
        <f t="shared" si="3"/>
        <v>45</v>
      </c>
      <c r="E41" s="46">
        <v>9</v>
      </c>
      <c r="F41" s="67">
        <v>25</v>
      </c>
      <c r="G41" s="67">
        <v>0</v>
      </c>
      <c r="H41" s="31">
        <v>20</v>
      </c>
      <c r="I41" s="31">
        <v>0</v>
      </c>
      <c r="J41" s="66">
        <v>0</v>
      </c>
    </row>
    <row r="42" spans="1:10" ht="18" customHeight="1">
      <c r="A42" s="46">
        <v>10</v>
      </c>
      <c r="B42" s="33" t="s">
        <v>1010</v>
      </c>
      <c r="C42" s="31">
        <f t="shared" si="2"/>
        <v>13</v>
      </c>
      <c r="D42" s="31">
        <f t="shared" si="3"/>
        <v>13</v>
      </c>
      <c r="E42" s="46">
        <v>10</v>
      </c>
      <c r="F42" s="67">
        <v>0</v>
      </c>
      <c r="G42" s="67">
        <v>13</v>
      </c>
      <c r="H42" s="31">
        <v>0</v>
      </c>
      <c r="I42" s="31">
        <v>0</v>
      </c>
      <c r="J42" s="66">
        <v>0</v>
      </c>
    </row>
    <row r="43" spans="1:10" ht="18" customHeight="1">
      <c r="A43" s="46">
        <v>11</v>
      </c>
      <c r="B43" s="33" t="s">
        <v>1011</v>
      </c>
      <c r="C43" s="31">
        <f t="shared" si="2"/>
        <v>12</v>
      </c>
      <c r="D43" s="31">
        <f t="shared" si="3"/>
        <v>12</v>
      </c>
      <c r="E43" s="46">
        <v>11</v>
      </c>
      <c r="F43" s="67">
        <v>12</v>
      </c>
      <c r="G43" s="67">
        <v>0</v>
      </c>
      <c r="H43" s="31">
        <v>0</v>
      </c>
      <c r="I43" s="31">
        <v>0</v>
      </c>
      <c r="J43" s="66">
        <v>0</v>
      </c>
    </row>
    <row r="44" spans="1:10" ht="18" customHeight="1">
      <c r="A44" s="46">
        <v>11</v>
      </c>
      <c r="B44" s="33" t="s">
        <v>1013</v>
      </c>
      <c r="C44" s="31">
        <f t="shared" si="2"/>
        <v>12</v>
      </c>
      <c r="D44" s="31">
        <f t="shared" si="3"/>
        <v>12</v>
      </c>
      <c r="E44" s="46">
        <v>11</v>
      </c>
      <c r="F44" s="67">
        <v>12</v>
      </c>
      <c r="G44" s="67">
        <v>0</v>
      </c>
      <c r="H44" s="31">
        <v>0</v>
      </c>
      <c r="I44" s="31">
        <v>0</v>
      </c>
      <c r="J44" s="66">
        <v>0</v>
      </c>
    </row>
    <row r="45" spans="1:10" ht="18" customHeight="1">
      <c r="A45" s="46">
        <v>11</v>
      </c>
      <c r="B45" s="33" t="s">
        <v>1012</v>
      </c>
      <c r="C45" s="31">
        <f t="shared" si="2"/>
        <v>12</v>
      </c>
      <c r="D45" s="31">
        <f t="shared" si="3"/>
        <v>12</v>
      </c>
      <c r="E45" s="46">
        <v>11</v>
      </c>
      <c r="F45" s="67">
        <v>12</v>
      </c>
      <c r="G45" s="67">
        <v>0</v>
      </c>
      <c r="H45" s="31">
        <v>0</v>
      </c>
      <c r="I45" s="31">
        <v>0</v>
      </c>
      <c r="J45" s="66">
        <v>0</v>
      </c>
    </row>
    <row r="46" spans="1:10" ht="18" customHeight="1">
      <c r="A46" s="46">
        <v>14</v>
      </c>
      <c r="B46" s="33" t="s">
        <v>674</v>
      </c>
      <c r="C46" s="31">
        <f t="shared" si="2"/>
        <v>0</v>
      </c>
      <c r="D46" s="31">
        <f t="shared" si="3"/>
        <v>0</v>
      </c>
      <c r="E46" s="46">
        <v>14</v>
      </c>
      <c r="F46" s="67">
        <v>0</v>
      </c>
      <c r="G46" s="67">
        <v>0</v>
      </c>
      <c r="H46" s="31">
        <v>0</v>
      </c>
      <c r="I46" s="31">
        <v>0</v>
      </c>
      <c r="J46" s="66">
        <v>0</v>
      </c>
    </row>
    <row r="47" spans="1:10" ht="18" customHeight="1">
      <c r="A47" s="46">
        <v>14</v>
      </c>
      <c r="B47" s="33" t="s">
        <v>589</v>
      </c>
      <c r="C47" s="31">
        <f t="shared" si="2"/>
        <v>0</v>
      </c>
      <c r="D47" s="31">
        <f t="shared" si="3"/>
        <v>0</v>
      </c>
      <c r="E47" s="46">
        <v>14</v>
      </c>
      <c r="F47" s="67">
        <v>0</v>
      </c>
      <c r="G47" s="67">
        <v>0</v>
      </c>
      <c r="H47" s="31">
        <v>0</v>
      </c>
      <c r="I47" s="31">
        <v>0</v>
      </c>
      <c r="J47" s="66">
        <v>0</v>
      </c>
    </row>
    <row r="48" spans="1:10" ht="18" customHeight="1">
      <c r="A48" s="69"/>
      <c r="B48" s="40"/>
      <c r="C48" s="40"/>
      <c r="D48" s="40"/>
      <c r="E48" s="40"/>
      <c r="F48" s="40"/>
      <c r="G48" s="40"/>
      <c r="H48" s="40"/>
      <c r="I48" s="40"/>
      <c r="J48" s="56"/>
    </row>
    <row r="49" spans="1:10" ht="18" customHeight="1">
      <c r="A49" s="47"/>
      <c r="B49" s="38"/>
      <c r="C49" s="38"/>
      <c r="D49" s="38"/>
      <c r="E49" s="38"/>
      <c r="F49" s="28">
        <v>2008</v>
      </c>
      <c r="G49" s="29">
        <v>2008</v>
      </c>
      <c r="H49" s="28">
        <v>2008</v>
      </c>
      <c r="I49" s="28">
        <v>2008</v>
      </c>
      <c r="J49" s="64">
        <v>2008</v>
      </c>
    </row>
    <row r="50" spans="1:10" ht="18" customHeight="1">
      <c r="A50" s="48"/>
      <c r="B50" s="30" t="s">
        <v>858</v>
      </c>
      <c r="C50" s="27"/>
      <c r="D50" s="31" t="s">
        <v>1002</v>
      </c>
      <c r="E50" s="27"/>
      <c r="F50" s="28" t="s">
        <v>1102</v>
      </c>
      <c r="G50" s="29" t="s">
        <v>1439</v>
      </c>
      <c r="H50" s="28" t="s">
        <v>1117</v>
      </c>
      <c r="I50" s="28" t="s">
        <v>478</v>
      </c>
      <c r="J50" s="64" t="s">
        <v>152</v>
      </c>
    </row>
    <row r="51" spans="1:10" ht="18" customHeight="1">
      <c r="A51" s="46" t="s">
        <v>860</v>
      </c>
      <c r="B51" s="31" t="s">
        <v>853</v>
      </c>
      <c r="C51" s="31" t="s">
        <v>1001</v>
      </c>
      <c r="D51" s="18">
        <v>2008</v>
      </c>
      <c r="E51" s="31" t="s">
        <v>1003</v>
      </c>
      <c r="F51" s="28" t="s">
        <v>502</v>
      </c>
      <c r="G51" s="32" t="s">
        <v>1551</v>
      </c>
      <c r="H51" s="31" t="s">
        <v>1506</v>
      </c>
      <c r="I51" s="65" t="s">
        <v>479</v>
      </c>
      <c r="J51" s="66" t="s">
        <v>670</v>
      </c>
    </row>
    <row r="52" spans="1:10" ht="18" customHeight="1">
      <c r="A52" s="46">
        <v>1</v>
      </c>
      <c r="B52" s="34" t="s">
        <v>1068</v>
      </c>
      <c r="C52" s="31">
        <f aca="true" t="shared" si="4" ref="C52:C60">LARGE(F52:J52,1)+LARGE(F52:J52,2)+LARGE(F52:J52,3)+LARGE(F52:J52,4)</f>
        <v>165</v>
      </c>
      <c r="D52" s="31">
        <f aca="true" t="shared" si="5" ref="D52:D60">LARGE(F52:J52,1)+LARGE(F52:J52,2)+LARGE(F52:J52,3)+LARGE(F52:J52,4)</f>
        <v>165</v>
      </c>
      <c r="E52" s="31">
        <v>1</v>
      </c>
      <c r="F52" s="67">
        <v>45</v>
      </c>
      <c r="G52" s="67">
        <v>0</v>
      </c>
      <c r="H52" s="31">
        <v>30</v>
      </c>
      <c r="I52" s="31">
        <v>45</v>
      </c>
      <c r="J52" s="66">
        <v>45</v>
      </c>
    </row>
    <row r="53" spans="1:10" ht="18" customHeight="1">
      <c r="A53" s="46">
        <v>2</v>
      </c>
      <c r="B53" s="33" t="s">
        <v>190</v>
      </c>
      <c r="C53" s="31">
        <f t="shared" si="4"/>
        <v>120</v>
      </c>
      <c r="D53" s="31">
        <f t="shared" si="5"/>
        <v>120</v>
      </c>
      <c r="E53" s="31">
        <v>2</v>
      </c>
      <c r="F53" s="67">
        <v>0</v>
      </c>
      <c r="G53" s="67">
        <v>0</v>
      </c>
      <c r="H53" s="31">
        <v>0</v>
      </c>
      <c r="I53" s="31">
        <v>60</v>
      </c>
      <c r="J53" s="66">
        <v>60</v>
      </c>
    </row>
    <row r="54" spans="1:10" ht="18" customHeight="1">
      <c r="A54" s="46">
        <v>3</v>
      </c>
      <c r="B54" s="34" t="s">
        <v>1066</v>
      </c>
      <c r="C54" s="31">
        <f t="shared" si="4"/>
        <v>60</v>
      </c>
      <c r="D54" s="31">
        <f t="shared" si="5"/>
        <v>60</v>
      </c>
      <c r="E54" s="31">
        <v>3</v>
      </c>
      <c r="F54" s="31">
        <v>60</v>
      </c>
      <c r="G54" s="67">
        <v>0</v>
      </c>
      <c r="H54" s="31">
        <v>0</v>
      </c>
      <c r="I54" s="31">
        <v>0</v>
      </c>
      <c r="J54" s="66">
        <v>0</v>
      </c>
    </row>
    <row r="55" spans="1:10" ht="18" customHeight="1">
      <c r="A55" s="46">
        <v>3</v>
      </c>
      <c r="B55" s="33" t="s">
        <v>1412</v>
      </c>
      <c r="C55" s="31">
        <f t="shared" si="4"/>
        <v>60</v>
      </c>
      <c r="D55" s="31">
        <f t="shared" si="5"/>
        <v>60</v>
      </c>
      <c r="E55" s="31">
        <v>3</v>
      </c>
      <c r="F55" s="67">
        <v>0</v>
      </c>
      <c r="G55" s="67">
        <v>0</v>
      </c>
      <c r="H55" s="31">
        <v>60</v>
      </c>
      <c r="I55" s="31">
        <v>0</v>
      </c>
      <c r="J55" s="66">
        <v>0</v>
      </c>
    </row>
    <row r="56" spans="1:10" ht="18" customHeight="1">
      <c r="A56" s="46">
        <v>5</v>
      </c>
      <c r="B56" s="34" t="s">
        <v>1413</v>
      </c>
      <c r="C56" s="31">
        <f t="shared" si="4"/>
        <v>45</v>
      </c>
      <c r="D56" s="31">
        <f t="shared" si="5"/>
        <v>45</v>
      </c>
      <c r="E56" s="31">
        <v>5</v>
      </c>
      <c r="F56" s="67">
        <v>0</v>
      </c>
      <c r="G56" s="67">
        <v>0</v>
      </c>
      <c r="H56" s="31">
        <v>45</v>
      </c>
      <c r="I56" s="31">
        <v>0</v>
      </c>
      <c r="J56" s="66">
        <v>0</v>
      </c>
    </row>
    <row r="57" spans="1:10" ht="18" customHeight="1">
      <c r="A57" s="46">
        <v>6</v>
      </c>
      <c r="B57" s="50" t="s">
        <v>342</v>
      </c>
      <c r="C57" s="31">
        <f t="shared" si="4"/>
        <v>30</v>
      </c>
      <c r="D57" s="31">
        <f t="shared" si="5"/>
        <v>30</v>
      </c>
      <c r="E57" s="31">
        <v>6</v>
      </c>
      <c r="F57" s="67">
        <v>30</v>
      </c>
      <c r="G57" s="67">
        <v>0</v>
      </c>
      <c r="H57" s="31">
        <v>0</v>
      </c>
      <c r="I57" s="31">
        <v>0</v>
      </c>
      <c r="J57" s="66">
        <v>0</v>
      </c>
    </row>
    <row r="58" spans="1:10" ht="18" customHeight="1">
      <c r="A58" s="46">
        <v>6</v>
      </c>
      <c r="B58" s="33" t="s">
        <v>191</v>
      </c>
      <c r="C58" s="31">
        <f t="shared" si="4"/>
        <v>30</v>
      </c>
      <c r="D58" s="31">
        <f t="shared" si="5"/>
        <v>30</v>
      </c>
      <c r="E58" s="31">
        <v>6</v>
      </c>
      <c r="F58" s="67">
        <v>0</v>
      </c>
      <c r="G58" s="67">
        <v>0</v>
      </c>
      <c r="H58" s="31">
        <v>0</v>
      </c>
      <c r="I58" s="31">
        <v>30</v>
      </c>
      <c r="J58" s="66">
        <v>0</v>
      </c>
    </row>
    <row r="59" spans="1:10" ht="18" customHeight="1">
      <c r="A59" s="46">
        <v>6</v>
      </c>
      <c r="B59" s="33" t="s">
        <v>668</v>
      </c>
      <c r="C59" s="31">
        <f t="shared" si="4"/>
        <v>30</v>
      </c>
      <c r="D59" s="31">
        <f t="shared" si="5"/>
        <v>30</v>
      </c>
      <c r="E59" s="31">
        <v>6</v>
      </c>
      <c r="F59" s="67">
        <v>0</v>
      </c>
      <c r="G59" s="67">
        <v>0</v>
      </c>
      <c r="H59" s="31">
        <v>0</v>
      </c>
      <c r="I59" s="31">
        <v>0</v>
      </c>
      <c r="J59" s="66">
        <v>30</v>
      </c>
    </row>
    <row r="60" spans="1:10" ht="18" customHeight="1">
      <c r="A60" s="46">
        <v>9</v>
      </c>
      <c r="B60" s="33" t="s">
        <v>1020</v>
      </c>
      <c r="C60" s="31">
        <f t="shared" si="4"/>
        <v>20</v>
      </c>
      <c r="D60" s="31">
        <f t="shared" si="5"/>
        <v>20</v>
      </c>
      <c r="E60" s="31">
        <v>9</v>
      </c>
      <c r="F60" s="67">
        <v>20</v>
      </c>
      <c r="G60" s="67">
        <v>0</v>
      </c>
      <c r="H60" s="31">
        <v>0</v>
      </c>
      <c r="I60" s="31">
        <v>0</v>
      </c>
      <c r="J60" s="66">
        <v>0</v>
      </c>
    </row>
    <row r="61" spans="1:10" ht="18" customHeight="1">
      <c r="A61" s="69"/>
      <c r="B61" s="37"/>
      <c r="C61" s="36"/>
      <c r="D61" s="36"/>
      <c r="E61" s="36"/>
      <c r="F61" s="40"/>
      <c r="G61" s="40"/>
      <c r="H61" s="40"/>
      <c r="I61" s="40"/>
      <c r="J61" s="56"/>
    </row>
    <row r="62" spans="1:10" ht="18" customHeight="1">
      <c r="A62" s="47"/>
      <c r="B62" s="33"/>
      <c r="C62" s="28"/>
      <c r="D62" s="28"/>
      <c r="E62" s="28"/>
      <c r="F62" s="28">
        <v>2008</v>
      </c>
      <c r="G62" s="29">
        <v>2008</v>
      </c>
      <c r="H62" s="28">
        <v>2008</v>
      </c>
      <c r="I62" s="28">
        <v>2008</v>
      </c>
      <c r="J62" s="64">
        <v>2008</v>
      </c>
    </row>
    <row r="63" spans="1:10" ht="18" customHeight="1">
      <c r="A63" s="48"/>
      <c r="B63" s="30" t="s">
        <v>861</v>
      </c>
      <c r="C63" s="27"/>
      <c r="D63" s="31" t="s">
        <v>1002</v>
      </c>
      <c r="E63" s="27"/>
      <c r="F63" s="28" t="s">
        <v>1102</v>
      </c>
      <c r="G63" s="29" t="s">
        <v>1439</v>
      </c>
      <c r="H63" s="28" t="s">
        <v>1117</v>
      </c>
      <c r="I63" s="28" t="s">
        <v>478</v>
      </c>
      <c r="J63" s="64" t="s">
        <v>152</v>
      </c>
    </row>
    <row r="64" spans="1:10" ht="18" customHeight="1">
      <c r="A64" s="46" t="s">
        <v>860</v>
      </c>
      <c r="B64" s="31" t="s">
        <v>853</v>
      </c>
      <c r="C64" s="31" t="s">
        <v>1001</v>
      </c>
      <c r="D64" s="18">
        <v>2008</v>
      </c>
      <c r="E64" s="31" t="s">
        <v>1003</v>
      </c>
      <c r="F64" s="28" t="s">
        <v>502</v>
      </c>
      <c r="G64" s="32" t="s">
        <v>1551</v>
      </c>
      <c r="H64" s="31" t="s">
        <v>1506</v>
      </c>
      <c r="I64" s="65" t="s">
        <v>479</v>
      </c>
      <c r="J64" s="66" t="s">
        <v>670</v>
      </c>
    </row>
    <row r="65" spans="1:10" ht="18" customHeight="1">
      <c r="A65" s="46">
        <v>1</v>
      </c>
      <c r="B65" s="34" t="s">
        <v>1443</v>
      </c>
      <c r="C65" s="31">
        <f aca="true" t="shared" si="6" ref="C65:C72">LARGE(F65:J65,1)+LARGE(F65:J65,2)+LARGE(F65:J65,3)+LARGE(F65:J65,4)</f>
        <v>90</v>
      </c>
      <c r="D65" s="31">
        <f aca="true" t="shared" si="7" ref="D65:D72">LARGE(F65:J65,1)+LARGE(F65:J65,2)+LARGE(F65:J65,3)+LARGE(F65:J65,4)</f>
        <v>90</v>
      </c>
      <c r="E65" s="46">
        <v>1</v>
      </c>
      <c r="F65" s="67">
        <v>0</v>
      </c>
      <c r="G65" s="31">
        <v>0</v>
      </c>
      <c r="H65" s="31">
        <v>0</v>
      </c>
      <c r="I65" s="31">
        <v>45</v>
      </c>
      <c r="J65" s="66">
        <v>45</v>
      </c>
    </row>
    <row r="66" spans="1:10" ht="18" customHeight="1">
      <c r="A66" s="46">
        <v>2</v>
      </c>
      <c r="B66" s="34" t="s">
        <v>192</v>
      </c>
      <c r="C66" s="31">
        <f t="shared" si="6"/>
        <v>60</v>
      </c>
      <c r="D66" s="31">
        <f t="shared" si="7"/>
        <v>60</v>
      </c>
      <c r="E66" s="46">
        <v>2</v>
      </c>
      <c r="F66" s="67">
        <v>0</v>
      </c>
      <c r="G66" s="31">
        <v>0</v>
      </c>
      <c r="H66" s="31">
        <v>0</v>
      </c>
      <c r="I66" s="31">
        <v>60</v>
      </c>
      <c r="J66" s="66">
        <v>0</v>
      </c>
    </row>
    <row r="67" spans="1:10" ht="18" customHeight="1">
      <c r="A67" s="46">
        <v>2</v>
      </c>
      <c r="B67" s="34" t="s">
        <v>669</v>
      </c>
      <c r="C67" s="31">
        <f t="shared" si="6"/>
        <v>60</v>
      </c>
      <c r="D67" s="31">
        <f t="shared" si="7"/>
        <v>60</v>
      </c>
      <c r="E67" s="46">
        <v>2</v>
      </c>
      <c r="F67" s="31">
        <v>0</v>
      </c>
      <c r="G67" s="31">
        <v>0</v>
      </c>
      <c r="H67" s="31">
        <v>0</v>
      </c>
      <c r="I67" s="31">
        <v>0</v>
      </c>
      <c r="J67" s="66">
        <v>60</v>
      </c>
    </row>
    <row r="68" spans="1:10" ht="18" customHeight="1">
      <c r="A68" s="46">
        <v>4</v>
      </c>
      <c r="B68" s="34" t="s">
        <v>1016</v>
      </c>
      <c r="C68" s="31">
        <f t="shared" si="6"/>
        <v>30</v>
      </c>
      <c r="D68" s="31">
        <f t="shared" si="7"/>
        <v>30</v>
      </c>
      <c r="E68" s="46">
        <v>4</v>
      </c>
      <c r="F68" s="67">
        <v>30</v>
      </c>
      <c r="G68" s="31">
        <v>0</v>
      </c>
      <c r="H68" s="31">
        <v>0</v>
      </c>
      <c r="I68" s="31">
        <v>0</v>
      </c>
      <c r="J68" s="66">
        <v>0</v>
      </c>
    </row>
    <row r="69" spans="1:10" ht="18" customHeight="1">
      <c r="A69" s="46">
        <v>4</v>
      </c>
      <c r="B69" s="34" t="s">
        <v>193</v>
      </c>
      <c r="C69" s="31">
        <f t="shared" si="6"/>
        <v>30</v>
      </c>
      <c r="D69" s="31">
        <f t="shared" si="7"/>
        <v>30</v>
      </c>
      <c r="E69" s="46">
        <v>4</v>
      </c>
      <c r="F69" s="67">
        <v>0</v>
      </c>
      <c r="G69" s="31">
        <v>0</v>
      </c>
      <c r="H69" s="31">
        <v>0</v>
      </c>
      <c r="I69" s="31">
        <v>30</v>
      </c>
      <c r="J69" s="66">
        <v>0</v>
      </c>
    </row>
    <row r="70" spans="1:10" ht="18" customHeight="1">
      <c r="A70" s="46">
        <v>6</v>
      </c>
      <c r="B70" s="34" t="s">
        <v>1069</v>
      </c>
      <c r="C70" s="31">
        <f t="shared" si="6"/>
        <v>20</v>
      </c>
      <c r="D70" s="31">
        <f t="shared" si="7"/>
        <v>20</v>
      </c>
      <c r="E70" s="46">
        <v>6</v>
      </c>
      <c r="F70" s="67">
        <v>20</v>
      </c>
      <c r="G70" s="31">
        <v>0</v>
      </c>
      <c r="H70" s="31">
        <v>0</v>
      </c>
      <c r="I70" s="31">
        <v>0</v>
      </c>
      <c r="J70" s="66">
        <v>0</v>
      </c>
    </row>
    <row r="71" spans="1:10" ht="18" customHeight="1">
      <c r="A71" s="46">
        <v>6</v>
      </c>
      <c r="B71" s="34" t="s">
        <v>194</v>
      </c>
      <c r="C71" s="31">
        <f t="shared" si="6"/>
        <v>20</v>
      </c>
      <c r="D71" s="31">
        <f t="shared" si="7"/>
        <v>20</v>
      </c>
      <c r="E71" s="46">
        <v>6</v>
      </c>
      <c r="F71" s="67">
        <v>0</v>
      </c>
      <c r="G71" s="31">
        <v>0</v>
      </c>
      <c r="H71" s="31">
        <v>0</v>
      </c>
      <c r="I71" s="31">
        <v>20</v>
      </c>
      <c r="J71" s="66">
        <v>0</v>
      </c>
    </row>
    <row r="72" spans="1:10" ht="18" customHeight="1">
      <c r="A72" s="46">
        <v>8</v>
      </c>
      <c r="B72" s="34" t="s">
        <v>195</v>
      </c>
      <c r="C72" s="31">
        <f t="shared" si="6"/>
        <v>15</v>
      </c>
      <c r="D72" s="31">
        <f t="shared" si="7"/>
        <v>15</v>
      </c>
      <c r="E72" s="46">
        <v>8</v>
      </c>
      <c r="F72" s="67">
        <v>0</v>
      </c>
      <c r="G72" s="31">
        <v>0</v>
      </c>
      <c r="H72" s="31">
        <v>0</v>
      </c>
      <c r="I72" s="31">
        <v>15</v>
      </c>
      <c r="J72" s="66">
        <v>0</v>
      </c>
    </row>
    <row r="73" spans="1:10" ht="18" customHeight="1">
      <c r="A73" s="69"/>
      <c r="B73" s="40"/>
      <c r="C73" s="40"/>
      <c r="D73" s="40"/>
      <c r="E73" s="40"/>
      <c r="F73" s="40"/>
      <c r="G73" s="40"/>
      <c r="H73" s="40"/>
      <c r="I73" s="40"/>
      <c r="J73" s="56"/>
    </row>
    <row r="74" spans="1:10" ht="18" customHeight="1">
      <c r="A74" s="47"/>
      <c r="B74" s="38"/>
      <c r="C74" s="38"/>
      <c r="D74" s="38"/>
      <c r="E74" s="38"/>
      <c r="F74" s="28">
        <v>2008</v>
      </c>
      <c r="G74" s="29">
        <v>2008</v>
      </c>
      <c r="H74" s="28">
        <v>2008</v>
      </c>
      <c r="I74" s="28">
        <v>2008</v>
      </c>
      <c r="J74" s="64">
        <v>2008</v>
      </c>
    </row>
    <row r="75" spans="1:10" ht="18" customHeight="1">
      <c r="A75" s="48"/>
      <c r="B75" s="30" t="s">
        <v>862</v>
      </c>
      <c r="C75" s="27"/>
      <c r="D75" s="31" t="s">
        <v>1002</v>
      </c>
      <c r="E75" s="27"/>
      <c r="F75" s="28" t="s">
        <v>1102</v>
      </c>
      <c r="G75" s="29" t="s">
        <v>1439</v>
      </c>
      <c r="H75" s="28" t="s">
        <v>1117</v>
      </c>
      <c r="I75" s="28" t="s">
        <v>478</v>
      </c>
      <c r="J75" s="64" t="s">
        <v>152</v>
      </c>
    </row>
    <row r="76" spans="1:10" ht="18" customHeight="1">
      <c r="A76" s="46" t="s">
        <v>860</v>
      </c>
      <c r="B76" s="31" t="s">
        <v>853</v>
      </c>
      <c r="C76" s="31" t="s">
        <v>1001</v>
      </c>
      <c r="D76" s="18">
        <v>2008</v>
      </c>
      <c r="E76" s="31" t="s">
        <v>1003</v>
      </c>
      <c r="F76" s="28" t="s">
        <v>502</v>
      </c>
      <c r="G76" s="32" t="s">
        <v>1551</v>
      </c>
      <c r="H76" s="31" t="s">
        <v>1506</v>
      </c>
      <c r="I76" s="65" t="s">
        <v>479</v>
      </c>
      <c r="J76" s="66" t="s">
        <v>670</v>
      </c>
    </row>
    <row r="77" spans="1:10" ht="18" customHeight="1">
      <c r="A77" s="46">
        <v>1</v>
      </c>
      <c r="B77" s="41" t="s">
        <v>1407</v>
      </c>
      <c r="C77" s="31">
        <f aca="true" t="shared" si="8" ref="C77:C86">LARGE(F77:J77,1)+LARGE(F77:J77,2)+LARGE(F77:J77,3)+LARGE(F77:J77,4)</f>
        <v>150</v>
      </c>
      <c r="D77" s="31">
        <f aca="true" t="shared" si="9" ref="D77:D86">LARGE(F77:J77,1)+LARGE(F77:J77,2)+LARGE(F77:J77,3)+LARGE(F77:J77,4)</f>
        <v>150</v>
      </c>
      <c r="E77" s="31">
        <v>1</v>
      </c>
      <c r="F77" s="67">
        <v>0</v>
      </c>
      <c r="G77" s="31">
        <v>0</v>
      </c>
      <c r="H77" s="31">
        <v>60</v>
      </c>
      <c r="I77" s="31">
        <v>30</v>
      </c>
      <c r="J77" s="66">
        <v>60</v>
      </c>
    </row>
    <row r="78" spans="1:10" ht="18" customHeight="1">
      <c r="A78" s="46">
        <v>2</v>
      </c>
      <c r="B78" s="70" t="s">
        <v>68</v>
      </c>
      <c r="C78" s="31">
        <f t="shared" si="8"/>
        <v>130</v>
      </c>
      <c r="D78" s="31">
        <f t="shared" si="9"/>
        <v>130</v>
      </c>
      <c r="E78" s="31">
        <v>2</v>
      </c>
      <c r="F78" s="67">
        <v>0</v>
      </c>
      <c r="G78" s="31">
        <v>45</v>
      </c>
      <c r="H78" s="68">
        <v>20</v>
      </c>
      <c r="I78" s="31">
        <v>20</v>
      </c>
      <c r="J78" s="66">
        <v>45</v>
      </c>
    </row>
    <row r="79" spans="1:10" ht="18" customHeight="1">
      <c r="A79" s="46">
        <v>3</v>
      </c>
      <c r="B79" s="33" t="s">
        <v>1409</v>
      </c>
      <c r="C79" s="31">
        <f t="shared" si="8"/>
        <v>90</v>
      </c>
      <c r="D79" s="31">
        <f t="shared" si="9"/>
        <v>90</v>
      </c>
      <c r="E79" s="31">
        <v>3</v>
      </c>
      <c r="F79" s="67">
        <v>0</v>
      </c>
      <c r="G79" s="31">
        <v>0</v>
      </c>
      <c r="H79" s="31">
        <v>30</v>
      </c>
      <c r="I79" s="31">
        <v>60</v>
      </c>
      <c r="J79" s="66">
        <v>0</v>
      </c>
    </row>
    <row r="80" spans="1:10" ht="18" customHeight="1">
      <c r="A80" s="46">
        <v>4</v>
      </c>
      <c r="B80" s="33" t="s">
        <v>196</v>
      </c>
      <c r="C80" s="31">
        <f t="shared" si="8"/>
        <v>75</v>
      </c>
      <c r="D80" s="31">
        <f t="shared" si="9"/>
        <v>75</v>
      </c>
      <c r="E80" s="31">
        <v>4</v>
      </c>
      <c r="F80" s="67">
        <v>0</v>
      </c>
      <c r="G80" s="31">
        <v>0</v>
      </c>
      <c r="H80" s="31">
        <v>0</v>
      </c>
      <c r="I80" s="31">
        <v>45</v>
      </c>
      <c r="J80" s="66">
        <v>30</v>
      </c>
    </row>
    <row r="81" spans="1:10" ht="18" customHeight="1">
      <c r="A81" s="46">
        <v>5</v>
      </c>
      <c r="B81" s="70" t="s">
        <v>67</v>
      </c>
      <c r="C81" s="31">
        <f t="shared" si="8"/>
        <v>60</v>
      </c>
      <c r="D81" s="31">
        <f t="shared" si="9"/>
        <v>60</v>
      </c>
      <c r="E81" s="31">
        <v>5</v>
      </c>
      <c r="F81" s="67">
        <v>0</v>
      </c>
      <c r="G81" s="31">
        <v>60</v>
      </c>
      <c r="H81" s="31">
        <v>0</v>
      </c>
      <c r="I81" s="31">
        <v>0</v>
      </c>
      <c r="J81" s="66">
        <v>0</v>
      </c>
    </row>
    <row r="82" spans="1:10" ht="18" customHeight="1">
      <c r="A82" s="46">
        <v>6</v>
      </c>
      <c r="B82" s="41" t="s">
        <v>1408</v>
      </c>
      <c r="C82" s="31">
        <f t="shared" si="8"/>
        <v>45</v>
      </c>
      <c r="D82" s="31">
        <f t="shared" si="9"/>
        <v>45</v>
      </c>
      <c r="E82" s="31">
        <v>6</v>
      </c>
      <c r="F82" s="67">
        <v>0</v>
      </c>
      <c r="G82" s="31">
        <v>0</v>
      </c>
      <c r="H82" s="31">
        <v>45</v>
      </c>
      <c r="I82" s="31">
        <v>0</v>
      </c>
      <c r="J82" s="66">
        <v>0</v>
      </c>
    </row>
    <row r="83" spans="1:10" ht="18" customHeight="1">
      <c r="A83" s="46">
        <v>7</v>
      </c>
      <c r="B83" s="33" t="s">
        <v>1410</v>
      </c>
      <c r="C83" s="31">
        <f t="shared" si="8"/>
        <v>14</v>
      </c>
      <c r="D83" s="31">
        <f t="shared" si="9"/>
        <v>14</v>
      </c>
      <c r="E83" s="31">
        <v>7</v>
      </c>
      <c r="F83" s="67">
        <v>0</v>
      </c>
      <c r="G83" s="31">
        <v>0</v>
      </c>
      <c r="H83" s="31">
        <v>14</v>
      </c>
      <c r="I83" s="31">
        <v>0</v>
      </c>
      <c r="J83" s="66">
        <v>0</v>
      </c>
    </row>
    <row r="84" spans="1:10" ht="18" customHeight="1">
      <c r="A84" s="46">
        <v>7</v>
      </c>
      <c r="B84" s="33" t="s">
        <v>1411</v>
      </c>
      <c r="C84" s="31">
        <f t="shared" si="8"/>
        <v>14</v>
      </c>
      <c r="D84" s="31">
        <f t="shared" si="9"/>
        <v>14</v>
      </c>
      <c r="E84" s="31">
        <v>7</v>
      </c>
      <c r="F84" s="67">
        <v>0</v>
      </c>
      <c r="G84" s="31">
        <v>0</v>
      </c>
      <c r="H84" s="31">
        <v>14</v>
      </c>
      <c r="I84" s="31">
        <v>0</v>
      </c>
      <c r="J84" s="66">
        <v>0</v>
      </c>
    </row>
    <row r="85" spans="1:10" ht="18" customHeight="1">
      <c r="A85" s="46">
        <v>9</v>
      </c>
      <c r="B85" s="34" t="s">
        <v>671</v>
      </c>
      <c r="C85" s="31">
        <f t="shared" si="8"/>
        <v>12</v>
      </c>
      <c r="D85" s="31">
        <f t="shared" si="9"/>
        <v>12</v>
      </c>
      <c r="E85" s="31">
        <v>9</v>
      </c>
      <c r="F85" s="67">
        <v>0</v>
      </c>
      <c r="G85" s="31">
        <v>0</v>
      </c>
      <c r="H85" s="31">
        <v>0</v>
      </c>
      <c r="I85" s="31">
        <v>0</v>
      </c>
      <c r="J85" s="66">
        <v>12</v>
      </c>
    </row>
    <row r="86" spans="1:10" ht="18" customHeight="1">
      <c r="A86" s="46">
        <v>9</v>
      </c>
      <c r="B86" s="34" t="s">
        <v>672</v>
      </c>
      <c r="C86" s="31">
        <f t="shared" si="8"/>
        <v>12</v>
      </c>
      <c r="D86" s="31">
        <f t="shared" si="9"/>
        <v>12</v>
      </c>
      <c r="E86" s="31">
        <v>9</v>
      </c>
      <c r="F86" s="67">
        <v>0</v>
      </c>
      <c r="G86" s="31">
        <v>0</v>
      </c>
      <c r="H86" s="31">
        <v>0</v>
      </c>
      <c r="I86" s="31">
        <v>0</v>
      </c>
      <c r="J86" s="66">
        <v>12</v>
      </c>
    </row>
    <row r="87" spans="1:10" ht="18" customHeight="1" thickBot="1">
      <c r="A87" s="51"/>
      <c r="B87" s="52"/>
      <c r="C87" s="52"/>
      <c r="D87" s="52"/>
      <c r="E87" s="52"/>
      <c r="F87" s="71"/>
      <c r="G87" s="52"/>
      <c r="H87" s="52"/>
      <c r="I87" s="52"/>
      <c r="J87" s="53"/>
    </row>
    <row r="88" ht="12.75">
      <c r="F88" s="1"/>
    </row>
    <row r="89" ht="15" customHeight="1">
      <c r="B89" s="59"/>
    </row>
  </sheetData>
  <sheetProtection/>
  <printOptions/>
  <pageMargins left="0.75" right="0.75" top="1" bottom="1" header="0.492125985" footer="0.49212598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5"/>
  <sheetViews>
    <sheetView zoomScale="80" zoomScaleNormal="80" workbookViewId="0" topLeftCell="A108">
      <selection activeCell="B124" sqref="B124"/>
    </sheetView>
  </sheetViews>
  <sheetFormatPr defaultColWidth="9.140625" defaultRowHeight="12.75"/>
  <cols>
    <col min="1" max="1" width="4.7109375" style="0" customWidth="1"/>
    <col min="2" max="2" width="44.7109375" style="0" customWidth="1"/>
    <col min="3" max="3" width="6.57421875" style="0" customWidth="1"/>
    <col min="4" max="4" width="7.28125" style="0" customWidth="1"/>
    <col min="5" max="5" width="5.7109375" style="0" customWidth="1"/>
    <col min="6" max="10" width="14.7109375" style="0" customWidth="1"/>
    <col min="11" max="11" width="25.7109375" style="0" customWidth="1"/>
    <col min="12" max="12" width="18.7109375" style="0" customWidth="1"/>
  </cols>
  <sheetData>
    <row r="1" spans="1:12" ht="18" customHeight="1">
      <c r="A1" s="42"/>
      <c r="B1" s="43"/>
      <c r="C1" s="43"/>
      <c r="D1" s="43"/>
      <c r="E1" s="43"/>
      <c r="F1" s="44">
        <v>2008</v>
      </c>
      <c r="G1" s="45">
        <v>2008</v>
      </c>
      <c r="H1" s="44">
        <v>2008</v>
      </c>
      <c r="I1" s="44">
        <v>2008</v>
      </c>
      <c r="J1" s="63">
        <v>2008</v>
      </c>
      <c r="K1" s="72"/>
      <c r="L1" s="72"/>
    </row>
    <row r="2" spans="1:12" ht="18" customHeight="1">
      <c r="A2" s="48"/>
      <c r="B2" s="30" t="s">
        <v>866</v>
      </c>
      <c r="C2" s="27"/>
      <c r="D2" s="31" t="s">
        <v>1002</v>
      </c>
      <c r="E2" s="27"/>
      <c r="F2" s="28" t="s">
        <v>1102</v>
      </c>
      <c r="G2" s="29" t="s">
        <v>1439</v>
      </c>
      <c r="H2" s="28" t="s">
        <v>1117</v>
      </c>
      <c r="I2" s="28" t="s">
        <v>478</v>
      </c>
      <c r="J2" s="64" t="s">
        <v>152</v>
      </c>
      <c r="K2" s="72"/>
      <c r="L2" s="72"/>
    </row>
    <row r="3" spans="1:12" ht="18" customHeight="1">
      <c r="A3" s="46" t="s">
        <v>860</v>
      </c>
      <c r="B3" s="31" t="s">
        <v>853</v>
      </c>
      <c r="C3" s="31" t="s">
        <v>1001</v>
      </c>
      <c r="D3" s="31">
        <v>2008</v>
      </c>
      <c r="E3" s="31" t="s">
        <v>1003</v>
      </c>
      <c r="F3" s="28" t="s">
        <v>502</v>
      </c>
      <c r="G3" s="32" t="s">
        <v>1551</v>
      </c>
      <c r="H3" s="31" t="s">
        <v>1506</v>
      </c>
      <c r="I3" s="65" t="s">
        <v>479</v>
      </c>
      <c r="J3" s="66" t="s">
        <v>670</v>
      </c>
      <c r="K3" s="72"/>
      <c r="L3" s="72"/>
    </row>
    <row r="4" spans="1:12" ht="18" customHeight="1">
      <c r="A4" s="46">
        <v>1</v>
      </c>
      <c r="B4" s="33" t="s">
        <v>584</v>
      </c>
      <c r="C4" s="31">
        <f aca="true" t="shared" si="0" ref="C4:C30">LARGE(F4:J4,1)+LARGE(F4:J4,2)+LARGE(F4:J4,3)+LARGE(F4:J4,4)</f>
        <v>127</v>
      </c>
      <c r="D4" s="31">
        <f aca="true" t="shared" si="1" ref="D4:D30">LARGE(F4:J4,1)+LARGE(F4:J4,2)+LARGE(F4:J4,3)+LARGE(F4:J4,4)</f>
        <v>127</v>
      </c>
      <c r="E4" s="31"/>
      <c r="F4" s="31">
        <v>12</v>
      </c>
      <c r="G4" s="28">
        <v>45</v>
      </c>
      <c r="H4" s="31">
        <v>45</v>
      </c>
      <c r="I4" s="31">
        <v>25</v>
      </c>
      <c r="J4" s="66">
        <v>12</v>
      </c>
      <c r="K4" s="72"/>
      <c r="L4" s="72"/>
    </row>
    <row r="5" spans="1:12" ht="18" customHeight="1">
      <c r="A5" s="46">
        <v>2</v>
      </c>
      <c r="B5" s="33" t="s">
        <v>1075</v>
      </c>
      <c r="C5" s="31">
        <f t="shared" si="0"/>
        <v>77</v>
      </c>
      <c r="D5" s="31">
        <f t="shared" si="1"/>
        <v>77</v>
      </c>
      <c r="E5" s="31"/>
      <c r="F5" s="31">
        <v>0</v>
      </c>
      <c r="G5" s="31">
        <v>0</v>
      </c>
      <c r="H5" s="31">
        <v>7</v>
      </c>
      <c r="I5" s="31">
        <v>25</v>
      </c>
      <c r="J5" s="66">
        <v>45</v>
      </c>
      <c r="K5" s="72"/>
      <c r="L5" s="72"/>
    </row>
    <row r="6" spans="1:12" ht="18" customHeight="1">
      <c r="A6" s="46">
        <v>3</v>
      </c>
      <c r="B6" s="33" t="s">
        <v>178</v>
      </c>
      <c r="C6" s="31">
        <f t="shared" si="0"/>
        <v>60</v>
      </c>
      <c r="D6" s="31">
        <f t="shared" si="1"/>
        <v>60</v>
      </c>
      <c r="E6" s="31"/>
      <c r="F6" s="31">
        <v>0</v>
      </c>
      <c r="G6" s="31">
        <v>0</v>
      </c>
      <c r="H6" s="31">
        <v>0</v>
      </c>
      <c r="I6" s="31">
        <v>0</v>
      </c>
      <c r="J6" s="66">
        <v>60</v>
      </c>
      <c r="K6" s="72"/>
      <c r="L6" s="72"/>
    </row>
    <row r="7" spans="1:12" ht="18" customHeight="1">
      <c r="A7" s="46">
        <v>4</v>
      </c>
      <c r="B7" s="33" t="s">
        <v>1018</v>
      </c>
      <c r="C7" s="31">
        <f t="shared" si="0"/>
        <v>57</v>
      </c>
      <c r="D7" s="31">
        <f t="shared" si="1"/>
        <v>57</v>
      </c>
      <c r="E7" s="31"/>
      <c r="F7" s="31">
        <v>25</v>
      </c>
      <c r="G7" s="31">
        <v>0</v>
      </c>
      <c r="H7" s="31">
        <v>25</v>
      </c>
      <c r="I7" s="31">
        <v>7</v>
      </c>
      <c r="J7" s="66">
        <v>0</v>
      </c>
      <c r="K7" s="72"/>
      <c r="L7" s="72"/>
    </row>
    <row r="8" spans="1:12" ht="18" customHeight="1">
      <c r="A8" s="46">
        <v>5</v>
      </c>
      <c r="B8" s="33" t="s">
        <v>1060</v>
      </c>
      <c r="C8" s="31">
        <f t="shared" si="0"/>
        <v>54</v>
      </c>
      <c r="D8" s="31">
        <f t="shared" si="1"/>
        <v>54</v>
      </c>
      <c r="E8" s="31"/>
      <c r="F8" s="31">
        <v>0</v>
      </c>
      <c r="G8" s="28">
        <v>25</v>
      </c>
      <c r="H8" s="31">
        <v>12</v>
      </c>
      <c r="I8" s="31">
        <v>5</v>
      </c>
      <c r="J8" s="66">
        <v>12</v>
      </c>
      <c r="K8" s="72"/>
      <c r="L8" s="72"/>
    </row>
    <row r="9" spans="1:12" ht="18" customHeight="1">
      <c r="A9" s="46">
        <v>6</v>
      </c>
      <c r="B9" s="33" t="s">
        <v>941</v>
      </c>
      <c r="C9" s="31">
        <f t="shared" si="0"/>
        <v>51</v>
      </c>
      <c r="D9" s="31">
        <f t="shared" si="1"/>
        <v>51</v>
      </c>
      <c r="E9" s="31"/>
      <c r="F9" s="31">
        <v>0</v>
      </c>
      <c r="G9" s="31">
        <v>25</v>
      </c>
      <c r="H9" s="31">
        <v>7</v>
      </c>
      <c r="I9" s="31">
        <v>7</v>
      </c>
      <c r="J9" s="66">
        <v>12</v>
      </c>
      <c r="K9" s="72"/>
      <c r="L9" s="72"/>
    </row>
    <row r="10" spans="1:12" ht="18" customHeight="1">
      <c r="A10" s="46">
        <v>6</v>
      </c>
      <c r="B10" s="33" t="s">
        <v>349</v>
      </c>
      <c r="C10" s="31">
        <f t="shared" si="0"/>
        <v>51</v>
      </c>
      <c r="D10" s="31">
        <f t="shared" si="1"/>
        <v>51</v>
      </c>
      <c r="E10" s="31"/>
      <c r="F10" s="31">
        <v>0</v>
      </c>
      <c r="G10" s="31">
        <v>7</v>
      </c>
      <c r="H10" s="31">
        <v>7</v>
      </c>
      <c r="I10" s="31">
        <v>12</v>
      </c>
      <c r="J10" s="66">
        <v>25</v>
      </c>
      <c r="K10" s="72"/>
      <c r="L10" s="72"/>
    </row>
    <row r="11" spans="1:12" ht="18" customHeight="1">
      <c r="A11" s="46">
        <v>8</v>
      </c>
      <c r="B11" s="33" t="s">
        <v>1269</v>
      </c>
      <c r="C11" s="31">
        <f t="shared" si="0"/>
        <v>38</v>
      </c>
      <c r="D11" s="31">
        <f t="shared" si="1"/>
        <v>38</v>
      </c>
      <c r="E11" s="31"/>
      <c r="F11" s="31">
        <v>7</v>
      </c>
      <c r="G11" s="28">
        <v>7</v>
      </c>
      <c r="H11" s="31">
        <v>12</v>
      </c>
      <c r="I11" s="31">
        <v>12</v>
      </c>
      <c r="J11" s="66">
        <v>0</v>
      </c>
      <c r="K11" s="72"/>
      <c r="L11" s="72"/>
    </row>
    <row r="12" spans="1:12" ht="18" customHeight="1">
      <c r="A12" s="46">
        <v>9</v>
      </c>
      <c r="B12" s="33" t="s">
        <v>939</v>
      </c>
      <c r="C12" s="31">
        <f t="shared" si="0"/>
        <v>26</v>
      </c>
      <c r="D12" s="31">
        <f t="shared" si="1"/>
        <v>26</v>
      </c>
      <c r="E12" s="31"/>
      <c r="F12" s="31">
        <v>12</v>
      </c>
      <c r="G12" s="28">
        <v>7</v>
      </c>
      <c r="H12" s="31">
        <v>0</v>
      </c>
      <c r="I12" s="31">
        <v>7</v>
      </c>
      <c r="J12" s="66">
        <v>0</v>
      </c>
      <c r="K12" s="72"/>
      <c r="L12" s="72"/>
    </row>
    <row r="13" spans="1:12" ht="18" customHeight="1">
      <c r="A13" s="46">
        <v>9</v>
      </c>
      <c r="B13" s="33" t="s">
        <v>532</v>
      </c>
      <c r="C13" s="31">
        <f t="shared" si="0"/>
        <v>26</v>
      </c>
      <c r="D13" s="31">
        <f t="shared" si="1"/>
        <v>26</v>
      </c>
      <c r="E13" s="31"/>
      <c r="F13" s="31">
        <v>0</v>
      </c>
      <c r="G13" s="31">
        <v>0</v>
      </c>
      <c r="H13" s="31">
        <v>12</v>
      </c>
      <c r="I13" s="31">
        <v>7</v>
      </c>
      <c r="J13" s="66">
        <v>7</v>
      </c>
      <c r="K13" s="72"/>
      <c r="L13" s="72"/>
    </row>
    <row r="14" spans="1:12" ht="18" customHeight="1">
      <c r="A14" s="46">
        <v>11</v>
      </c>
      <c r="B14" s="33" t="s">
        <v>1151</v>
      </c>
      <c r="C14" s="31">
        <f t="shared" si="0"/>
        <v>14</v>
      </c>
      <c r="D14" s="31">
        <f t="shared" si="1"/>
        <v>14</v>
      </c>
      <c r="E14" s="31"/>
      <c r="F14" s="31">
        <v>7</v>
      </c>
      <c r="G14" s="31">
        <v>0</v>
      </c>
      <c r="H14" s="31">
        <v>7</v>
      </c>
      <c r="I14" s="31">
        <v>0</v>
      </c>
      <c r="J14" s="66">
        <v>0</v>
      </c>
      <c r="K14" s="72"/>
      <c r="L14" s="72"/>
    </row>
    <row r="15" spans="1:12" ht="18" customHeight="1">
      <c r="A15" s="46">
        <v>11</v>
      </c>
      <c r="B15" s="33" t="s">
        <v>1406</v>
      </c>
      <c r="C15" s="31">
        <f t="shared" si="0"/>
        <v>14</v>
      </c>
      <c r="D15" s="31">
        <f t="shared" si="1"/>
        <v>14</v>
      </c>
      <c r="E15" s="31"/>
      <c r="F15" s="31">
        <v>0</v>
      </c>
      <c r="G15" s="31">
        <v>0</v>
      </c>
      <c r="H15" s="31">
        <v>7</v>
      </c>
      <c r="I15" s="31">
        <v>7</v>
      </c>
      <c r="J15" s="66">
        <v>0</v>
      </c>
      <c r="K15" s="72"/>
      <c r="L15" s="72"/>
    </row>
    <row r="16" spans="1:12" ht="18" customHeight="1">
      <c r="A16" s="46">
        <v>13</v>
      </c>
      <c r="B16" s="34" t="s">
        <v>863</v>
      </c>
      <c r="C16" s="31">
        <f t="shared" si="0"/>
        <v>12</v>
      </c>
      <c r="D16" s="31">
        <f t="shared" si="1"/>
        <v>12</v>
      </c>
      <c r="E16" s="31"/>
      <c r="F16" s="31">
        <v>12</v>
      </c>
      <c r="G16" s="31">
        <v>0</v>
      </c>
      <c r="H16" s="31">
        <v>0</v>
      </c>
      <c r="I16" s="31">
        <v>0</v>
      </c>
      <c r="J16" s="66">
        <v>0</v>
      </c>
      <c r="K16" s="72"/>
      <c r="L16" s="72"/>
    </row>
    <row r="17" spans="1:12" ht="18" customHeight="1">
      <c r="A17" s="46">
        <v>13</v>
      </c>
      <c r="B17" s="33" t="s">
        <v>350</v>
      </c>
      <c r="C17" s="31">
        <f t="shared" si="0"/>
        <v>12</v>
      </c>
      <c r="D17" s="31">
        <f t="shared" si="1"/>
        <v>12</v>
      </c>
      <c r="E17" s="31"/>
      <c r="F17" s="31">
        <v>12</v>
      </c>
      <c r="G17" s="31">
        <v>0</v>
      </c>
      <c r="H17" s="31">
        <v>0</v>
      </c>
      <c r="I17" s="31">
        <v>0</v>
      </c>
      <c r="J17" s="66">
        <v>0</v>
      </c>
      <c r="K17" s="72"/>
      <c r="L17" s="72"/>
    </row>
    <row r="18" spans="1:12" ht="18" customHeight="1">
      <c r="A18" s="46">
        <v>13</v>
      </c>
      <c r="B18" s="33" t="s">
        <v>604</v>
      </c>
      <c r="C18" s="31">
        <f t="shared" si="0"/>
        <v>12</v>
      </c>
      <c r="D18" s="31">
        <f t="shared" si="1"/>
        <v>12</v>
      </c>
      <c r="E18" s="31"/>
      <c r="F18" s="31">
        <v>0</v>
      </c>
      <c r="G18" s="31">
        <v>0</v>
      </c>
      <c r="H18" s="31">
        <v>0</v>
      </c>
      <c r="I18" s="31">
        <v>5</v>
      </c>
      <c r="J18" s="66">
        <v>7</v>
      </c>
      <c r="K18" s="72"/>
      <c r="L18" s="72"/>
    </row>
    <row r="19" spans="1:12" ht="18" customHeight="1">
      <c r="A19" s="46">
        <v>16</v>
      </c>
      <c r="B19" s="34" t="s">
        <v>524</v>
      </c>
      <c r="C19" s="31">
        <f t="shared" si="0"/>
        <v>7</v>
      </c>
      <c r="D19" s="31">
        <f t="shared" si="1"/>
        <v>7</v>
      </c>
      <c r="E19" s="31"/>
      <c r="F19" s="31">
        <v>7</v>
      </c>
      <c r="G19" s="31">
        <v>0</v>
      </c>
      <c r="H19" s="31">
        <v>0</v>
      </c>
      <c r="I19" s="31">
        <v>0</v>
      </c>
      <c r="J19" s="66">
        <v>0</v>
      </c>
      <c r="K19" s="72"/>
      <c r="L19" s="72"/>
    </row>
    <row r="20" spans="1:12" ht="18" customHeight="1">
      <c r="A20" s="46">
        <v>16</v>
      </c>
      <c r="B20" s="33" t="s">
        <v>1150</v>
      </c>
      <c r="C20" s="31">
        <f t="shared" si="0"/>
        <v>7</v>
      </c>
      <c r="D20" s="31">
        <f t="shared" si="1"/>
        <v>7</v>
      </c>
      <c r="E20" s="31"/>
      <c r="F20" s="31">
        <v>7</v>
      </c>
      <c r="G20" s="31">
        <v>0</v>
      </c>
      <c r="H20" s="31">
        <v>0</v>
      </c>
      <c r="I20" s="31">
        <v>0</v>
      </c>
      <c r="J20" s="66">
        <v>0</v>
      </c>
      <c r="K20" s="72"/>
      <c r="L20" s="72"/>
    </row>
    <row r="21" spans="1:12" ht="18" customHeight="1">
      <c r="A21" s="46">
        <v>16</v>
      </c>
      <c r="B21" s="33" t="s">
        <v>55</v>
      </c>
      <c r="C21" s="31">
        <f t="shared" si="0"/>
        <v>7</v>
      </c>
      <c r="D21" s="31">
        <f t="shared" si="1"/>
        <v>7</v>
      </c>
      <c r="E21" s="31"/>
      <c r="F21" s="31">
        <v>0</v>
      </c>
      <c r="G21" s="31">
        <v>0</v>
      </c>
      <c r="H21" s="31">
        <v>7</v>
      </c>
      <c r="I21" s="31">
        <v>0</v>
      </c>
      <c r="J21" s="66">
        <v>0</v>
      </c>
      <c r="K21" s="72"/>
      <c r="L21" s="72"/>
    </row>
    <row r="22" spans="1:12" ht="18" customHeight="1">
      <c r="A22" s="46">
        <v>16</v>
      </c>
      <c r="B22" s="33" t="s">
        <v>179</v>
      </c>
      <c r="C22" s="31">
        <f t="shared" si="0"/>
        <v>7</v>
      </c>
      <c r="D22" s="31">
        <f t="shared" si="1"/>
        <v>7</v>
      </c>
      <c r="E22" s="31"/>
      <c r="F22" s="31">
        <v>0</v>
      </c>
      <c r="G22" s="31">
        <v>0</v>
      </c>
      <c r="H22" s="31">
        <v>0</v>
      </c>
      <c r="I22" s="31">
        <v>7</v>
      </c>
      <c r="J22" s="66">
        <v>0</v>
      </c>
      <c r="K22" s="72"/>
      <c r="L22" s="72"/>
    </row>
    <row r="23" spans="1:12" ht="18" customHeight="1">
      <c r="A23" s="46">
        <v>16</v>
      </c>
      <c r="B23" s="33" t="s">
        <v>1031</v>
      </c>
      <c r="C23" s="31">
        <f t="shared" si="0"/>
        <v>7</v>
      </c>
      <c r="D23" s="31">
        <f t="shared" si="1"/>
        <v>7</v>
      </c>
      <c r="E23" s="31"/>
      <c r="F23" s="31">
        <v>0</v>
      </c>
      <c r="G23" s="31">
        <v>0</v>
      </c>
      <c r="H23" s="31">
        <v>0</v>
      </c>
      <c r="I23" s="31">
        <v>0</v>
      </c>
      <c r="J23" s="66">
        <v>7</v>
      </c>
      <c r="K23" s="72"/>
      <c r="L23" s="72"/>
    </row>
    <row r="24" spans="1:12" ht="18" customHeight="1">
      <c r="A24" s="46">
        <v>16</v>
      </c>
      <c r="B24" s="33" t="s">
        <v>1076</v>
      </c>
      <c r="C24" s="31">
        <f t="shared" si="0"/>
        <v>7</v>
      </c>
      <c r="D24" s="31">
        <f t="shared" si="1"/>
        <v>7</v>
      </c>
      <c r="E24" s="31"/>
      <c r="F24" s="31">
        <v>0</v>
      </c>
      <c r="G24" s="31">
        <v>0</v>
      </c>
      <c r="H24" s="31">
        <v>0</v>
      </c>
      <c r="I24" s="31">
        <v>0</v>
      </c>
      <c r="J24" s="66">
        <v>7</v>
      </c>
      <c r="K24" s="72"/>
      <c r="L24" s="72"/>
    </row>
    <row r="25" spans="1:12" ht="18" customHeight="1">
      <c r="A25" s="46">
        <v>22</v>
      </c>
      <c r="B25" s="34" t="s">
        <v>1405</v>
      </c>
      <c r="C25" s="31">
        <f t="shared" si="0"/>
        <v>0</v>
      </c>
      <c r="D25" s="31">
        <f t="shared" si="1"/>
        <v>0</v>
      </c>
      <c r="E25" s="31"/>
      <c r="F25" s="31">
        <v>0</v>
      </c>
      <c r="G25" s="31">
        <v>0</v>
      </c>
      <c r="H25" s="31">
        <v>0</v>
      </c>
      <c r="I25" s="31">
        <v>0</v>
      </c>
      <c r="J25" s="66">
        <v>0</v>
      </c>
      <c r="K25" s="72"/>
      <c r="L25" s="72"/>
    </row>
    <row r="26" spans="1:12" ht="18" customHeight="1">
      <c r="A26" s="46">
        <v>22</v>
      </c>
      <c r="B26" s="33" t="s">
        <v>1157</v>
      </c>
      <c r="C26" s="31">
        <f t="shared" si="0"/>
        <v>0</v>
      </c>
      <c r="D26" s="31">
        <f t="shared" si="1"/>
        <v>0</v>
      </c>
      <c r="E26" s="31"/>
      <c r="F26" s="31">
        <v>0</v>
      </c>
      <c r="G26" s="31">
        <v>0</v>
      </c>
      <c r="H26" s="31">
        <v>0</v>
      </c>
      <c r="I26" s="31">
        <v>0</v>
      </c>
      <c r="J26" s="66">
        <v>0</v>
      </c>
      <c r="K26" s="72"/>
      <c r="L26" s="72"/>
    </row>
    <row r="27" spans="1:12" ht="18" customHeight="1">
      <c r="A27" s="46">
        <v>22</v>
      </c>
      <c r="B27" s="33" t="s">
        <v>1193</v>
      </c>
      <c r="C27" s="31">
        <f t="shared" si="0"/>
        <v>0</v>
      </c>
      <c r="D27" s="31">
        <f t="shared" si="1"/>
        <v>0</v>
      </c>
      <c r="E27" s="31"/>
      <c r="F27" s="31">
        <v>0</v>
      </c>
      <c r="G27" s="31">
        <v>0</v>
      </c>
      <c r="H27" s="31">
        <v>0</v>
      </c>
      <c r="I27" s="31">
        <v>0</v>
      </c>
      <c r="J27" s="66">
        <v>0</v>
      </c>
      <c r="K27" s="72"/>
      <c r="L27" s="72"/>
    </row>
    <row r="28" spans="1:12" ht="18" customHeight="1">
      <c r="A28" s="46">
        <v>22</v>
      </c>
      <c r="B28" s="33" t="s">
        <v>596</v>
      </c>
      <c r="C28" s="31">
        <f t="shared" si="0"/>
        <v>0</v>
      </c>
      <c r="D28" s="31">
        <f t="shared" si="1"/>
        <v>0</v>
      </c>
      <c r="E28" s="31"/>
      <c r="F28" s="31">
        <v>0</v>
      </c>
      <c r="G28" s="31">
        <v>0</v>
      </c>
      <c r="H28" s="31">
        <v>0</v>
      </c>
      <c r="I28" s="31">
        <v>0</v>
      </c>
      <c r="J28" s="66">
        <v>0</v>
      </c>
      <c r="K28" s="72"/>
      <c r="L28" s="72"/>
    </row>
    <row r="29" spans="1:12" ht="18" customHeight="1">
      <c r="A29" s="46">
        <v>22</v>
      </c>
      <c r="B29" s="33" t="s">
        <v>1023</v>
      </c>
      <c r="C29" s="31">
        <f t="shared" si="0"/>
        <v>0</v>
      </c>
      <c r="D29" s="31">
        <f t="shared" si="1"/>
        <v>0</v>
      </c>
      <c r="E29" s="31"/>
      <c r="F29" s="31">
        <v>0</v>
      </c>
      <c r="G29" s="31">
        <v>0</v>
      </c>
      <c r="H29" s="31">
        <v>0</v>
      </c>
      <c r="I29" s="31">
        <v>0</v>
      </c>
      <c r="J29" s="66">
        <v>0</v>
      </c>
      <c r="K29" s="72"/>
      <c r="L29" s="72"/>
    </row>
    <row r="30" spans="1:12" ht="18" customHeight="1">
      <c r="A30" s="46">
        <v>22</v>
      </c>
      <c r="B30" s="33" t="s">
        <v>518</v>
      </c>
      <c r="C30" s="31">
        <f t="shared" si="0"/>
        <v>0</v>
      </c>
      <c r="D30" s="31">
        <f t="shared" si="1"/>
        <v>0</v>
      </c>
      <c r="E30" s="31"/>
      <c r="F30" s="31">
        <v>0</v>
      </c>
      <c r="G30" s="31">
        <v>0</v>
      </c>
      <c r="H30" s="31">
        <v>0</v>
      </c>
      <c r="I30" s="31">
        <v>0</v>
      </c>
      <c r="J30" s="66">
        <v>0</v>
      </c>
      <c r="K30" s="72"/>
      <c r="L30" s="72"/>
    </row>
    <row r="31" spans="1:12" ht="18" customHeight="1">
      <c r="A31" s="46"/>
      <c r="B31" s="33" t="s">
        <v>1081</v>
      </c>
      <c r="C31" s="31"/>
      <c r="D31" s="31"/>
      <c r="E31" s="31"/>
      <c r="F31" s="31"/>
      <c r="G31" s="31"/>
      <c r="H31" s="31"/>
      <c r="I31" s="31"/>
      <c r="J31" s="66"/>
      <c r="K31" s="72"/>
      <c r="L31" s="72"/>
    </row>
    <row r="32" spans="1:12" ht="18" customHeight="1">
      <c r="A32" s="46"/>
      <c r="B32" s="33" t="s">
        <v>370</v>
      </c>
      <c r="C32" s="31"/>
      <c r="D32" s="31"/>
      <c r="E32" s="31"/>
      <c r="F32" s="31"/>
      <c r="G32" s="31"/>
      <c r="H32" s="31"/>
      <c r="I32" s="31"/>
      <c r="J32" s="66"/>
      <c r="K32" s="72"/>
      <c r="L32" s="72"/>
    </row>
    <row r="33" spans="1:12" ht="18" customHeight="1">
      <c r="A33" s="46"/>
      <c r="B33" s="33" t="s">
        <v>940</v>
      </c>
      <c r="C33" s="31"/>
      <c r="D33" s="31"/>
      <c r="E33" s="31"/>
      <c r="F33" s="31"/>
      <c r="G33" s="31"/>
      <c r="H33" s="31"/>
      <c r="I33" s="31"/>
      <c r="J33" s="66"/>
      <c r="K33" s="72"/>
      <c r="L33" s="72"/>
    </row>
    <row r="34" spans="1:12" ht="18" customHeight="1">
      <c r="A34" s="46"/>
      <c r="B34" s="33" t="s">
        <v>1087</v>
      </c>
      <c r="C34" s="31"/>
      <c r="D34" s="31"/>
      <c r="E34" s="31"/>
      <c r="F34" s="31"/>
      <c r="G34" s="31"/>
      <c r="H34" s="31"/>
      <c r="I34" s="31"/>
      <c r="J34" s="66"/>
      <c r="K34" s="72"/>
      <c r="L34" s="72"/>
    </row>
    <row r="35" spans="1:12" ht="18" customHeight="1">
      <c r="A35" s="46"/>
      <c r="B35" s="33" t="s">
        <v>1441</v>
      </c>
      <c r="C35" s="31"/>
      <c r="D35" s="31"/>
      <c r="E35" s="31"/>
      <c r="F35" s="31"/>
      <c r="G35" s="31"/>
      <c r="H35" s="31"/>
      <c r="I35" s="31"/>
      <c r="J35" s="66"/>
      <c r="K35" s="72"/>
      <c r="L35" s="72"/>
    </row>
    <row r="36" spans="1:12" ht="18" customHeight="1">
      <c r="A36" s="46"/>
      <c r="B36" s="33" t="s">
        <v>1063</v>
      </c>
      <c r="C36" s="31"/>
      <c r="D36" s="31"/>
      <c r="E36" s="31"/>
      <c r="F36" s="31"/>
      <c r="G36" s="31"/>
      <c r="H36" s="31"/>
      <c r="I36" s="31"/>
      <c r="J36" s="66"/>
      <c r="K36" s="72"/>
      <c r="L36" s="72"/>
    </row>
    <row r="37" spans="1:12" ht="18" customHeight="1">
      <c r="A37" s="46"/>
      <c r="B37" s="33"/>
      <c r="C37" s="31"/>
      <c r="D37" s="31"/>
      <c r="E37" s="31"/>
      <c r="F37" s="31"/>
      <c r="G37" s="31"/>
      <c r="H37" s="31"/>
      <c r="I37" s="31"/>
      <c r="J37" s="66"/>
      <c r="K37" s="72"/>
      <c r="L37" s="72"/>
    </row>
    <row r="38" spans="1:12" ht="18" customHeight="1">
      <c r="A38" s="46"/>
      <c r="B38" s="62" t="s">
        <v>1404</v>
      </c>
      <c r="C38" s="31"/>
      <c r="D38" s="31"/>
      <c r="E38" s="31"/>
      <c r="F38" s="31"/>
      <c r="G38" s="31"/>
      <c r="H38" s="31"/>
      <c r="I38" s="31"/>
      <c r="J38" s="66"/>
      <c r="K38" s="73" t="s">
        <v>677</v>
      </c>
      <c r="L38" s="72"/>
    </row>
    <row r="39" spans="1:12" ht="18" customHeight="1">
      <c r="A39" s="46"/>
      <c r="B39" s="62" t="s">
        <v>864</v>
      </c>
      <c r="C39" s="31"/>
      <c r="D39" s="31"/>
      <c r="E39" s="31"/>
      <c r="F39" s="31"/>
      <c r="G39" s="31"/>
      <c r="H39" s="31"/>
      <c r="I39" s="31"/>
      <c r="J39" s="66"/>
      <c r="K39" s="73" t="s">
        <v>677</v>
      </c>
      <c r="L39" s="72"/>
    </row>
    <row r="40" spans="1:12" ht="18" customHeight="1">
      <c r="A40" s="46"/>
      <c r="B40" s="62" t="s">
        <v>1135</v>
      </c>
      <c r="C40" s="31"/>
      <c r="D40" s="31"/>
      <c r="E40" s="31"/>
      <c r="F40" s="31"/>
      <c r="G40" s="31"/>
      <c r="H40" s="31"/>
      <c r="I40" s="31"/>
      <c r="J40" s="66"/>
      <c r="K40" s="73" t="s">
        <v>677</v>
      </c>
      <c r="L40" s="72"/>
    </row>
    <row r="41" spans="1:12" ht="18" customHeight="1">
      <c r="A41" s="46"/>
      <c r="B41" s="62" t="s">
        <v>865</v>
      </c>
      <c r="C41" s="31"/>
      <c r="D41" s="31"/>
      <c r="E41" s="31"/>
      <c r="F41" s="31"/>
      <c r="G41" s="31"/>
      <c r="H41" s="31"/>
      <c r="I41" s="31"/>
      <c r="J41" s="66"/>
      <c r="K41" s="73" t="s">
        <v>677</v>
      </c>
      <c r="L41" s="72"/>
    </row>
    <row r="42" spans="1:12" ht="18" customHeight="1">
      <c r="A42" s="46"/>
      <c r="B42" s="62" t="s">
        <v>1444</v>
      </c>
      <c r="C42" s="31"/>
      <c r="D42" s="31"/>
      <c r="E42" s="31"/>
      <c r="F42" s="31"/>
      <c r="G42" s="31"/>
      <c r="H42" s="31"/>
      <c r="I42" s="31"/>
      <c r="J42" s="66"/>
      <c r="K42" s="73" t="s">
        <v>677</v>
      </c>
      <c r="L42" s="72"/>
    </row>
    <row r="43" spans="1:12" ht="18" customHeight="1">
      <c r="A43" s="46"/>
      <c r="B43" s="62" t="s">
        <v>1074</v>
      </c>
      <c r="C43" s="31"/>
      <c r="D43" s="31"/>
      <c r="E43" s="31"/>
      <c r="F43" s="31"/>
      <c r="G43" s="31"/>
      <c r="H43" s="31"/>
      <c r="I43" s="31"/>
      <c r="J43" s="66"/>
      <c r="K43" s="73" t="s">
        <v>677</v>
      </c>
      <c r="L43" s="72"/>
    </row>
    <row r="44" spans="1:12" ht="18" customHeight="1">
      <c r="A44" s="46"/>
      <c r="B44" s="33"/>
      <c r="C44" s="31"/>
      <c r="D44" s="31"/>
      <c r="E44" s="31"/>
      <c r="F44" s="31"/>
      <c r="G44" s="31"/>
      <c r="H44" s="31"/>
      <c r="I44" s="31"/>
      <c r="J44" s="66"/>
      <c r="K44" s="72"/>
      <c r="L44" s="72"/>
    </row>
    <row r="45" spans="1:12" ht="18" customHeight="1">
      <c r="A45" s="46"/>
      <c r="B45" s="35" t="s">
        <v>1126</v>
      </c>
      <c r="C45" s="31"/>
      <c r="D45" s="31"/>
      <c r="E45" s="31"/>
      <c r="F45" s="31">
        <v>60</v>
      </c>
      <c r="G45" s="31"/>
      <c r="H45" s="31"/>
      <c r="I45" s="31"/>
      <c r="J45" s="66"/>
      <c r="K45" s="73" t="s">
        <v>345</v>
      </c>
      <c r="L45" s="31" t="s">
        <v>346</v>
      </c>
    </row>
    <row r="46" spans="1:12" ht="18" customHeight="1">
      <c r="A46" s="46"/>
      <c r="B46" s="35" t="s">
        <v>1274</v>
      </c>
      <c r="C46" s="74"/>
      <c r="D46" s="31"/>
      <c r="E46" s="31"/>
      <c r="F46" s="31">
        <v>7</v>
      </c>
      <c r="G46" s="28">
        <v>12</v>
      </c>
      <c r="H46" s="31">
        <v>60</v>
      </c>
      <c r="I46" s="31">
        <v>45</v>
      </c>
      <c r="J46" s="66">
        <v>25</v>
      </c>
      <c r="K46" s="73" t="s">
        <v>345</v>
      </c>
      <c r="L46" s="31" t="s">
        <v>675</v>
      </c>
    </row>
    <row r="47" spans="1:12" ht="18" customHeight="1">
      <c r="A47" s="46"/>
      <c r="B47" s="35" t="s">
        <v>61</v>
      </c>
      <c r="C47" s="31"/>
      <c r="D47" s="31"/>
      <c r="E47" s="31"/>
      <c r="F47" s="31">
        <v>0</v>
      </c>
      <c r="G47" s="31">
        <v>60</v>
      </c>
      <c r="H47" s="31">
        <v>0</v>
      </c>
      <c r="I47" s="31">
        <v>60</v>
      </c>
      <c r="J47" s="66">
        <v>0</v>
      </c>
      <c r="K47" s="73" t="s">
        <v>345</v>
      </c>
      <c r="L47" s="31" t="s">
        <v>675</v>
      </c>
    </row>
    <row r="48" spans="1:12" ht="18" customHeight="1">
      <c r="A48" s="46"/>
      <c r="B48" s="35" t="s">
        <v>579</v>
      </c>
      <c r="C48" s="31"/>
      <c r="D48" s="31"/>
      <c r="E48" s="31"/>
      <c r="F48" s="31">
        <v>45</v>
      </c>
      <c r="G48" s="28">
        <v>12</v>
      </c>
      <c r="H48" s="31">
        <v>25</v>
      </c>
      <c r="I48" s="31">
        <v>12</v>
      </c>
      <c r="J48" s="66">
        <v>0</v>
      </c>
      <c r="K48" s="73" t="s">
        <v>345</v>
      </c>
      <c r="L48" s="31" t="s">
        <v>676</v>
      </c>
    </row>
    <row r="49" spans="1:12" ht="18" customHeight="1">
      <c r="A49" s="46"/>
      <c r="B49" s="35" t="s">
        <v>1155</v>
      </c>
      <c r="C49" s="31"/>
      <c r="D49" s="31"/>
      <c r="E49" s="31"/>
      <c r="F49" s="31">
        <v>25</v>
      </c>
      <c r="G49" s="28">
        <v>12</v>
      </c>
      <c r="H49" s="31">
        <v>12</v>
      </c>
      <c r="I49" s="31">
        <v>12</v>
      </c>
      <c r="J49" s="66">
        <v>12</v>
      </c>
      <c r="K49" s="73" t="s">
        <v>345</v>
      </c>
      <c r="L49" s="31" t="s">
        <v>676</v>
      </c>
    </row>
    <row r="50" spans="1:12" ht="18" customHeight="1">
      <c r="A50" s="55"/>
      <c r="B50" s="37"/>
      <c r="C50" s="36"/>
      <c r="D50" s="36"/>
      <c r="E50" s="36"/>
      <c r="F50" s="75"/>
      <c r="G50" s="75"/>
      <c r="H50" s="75"/>
      <c r="I50" s="75"/>
      <c r="J50" s="76"/>
      <c r="K50" s="72"/>
      <c r="L50" s="72"/>
    </row>
    <row r="51" spans="1:12" ht="18" customHeight="1">
      <c r="A51" s="47"/>
      <c r="B51" s="28"/>
      <c r="C51" s="31"/>
      <c r="D51" s="31"/>
      <c r="E51" s="31"/>
      <c r="F51" s="28">
        <v>2008</v>
      </c>
      <c r="G51" s="29">
        <v>2008</v>
      </c>
      <c r="H51" s="28">
        <v>2008</v>
      </c>
      <c r="I51" s="28">
        <v>2008</v>
      </c>
      <c r="J51" s="64">
        <v>2008</v>
      </c>
      <c r="K51" s="72"/>
      <c r="L51" s="72"/>
    </row>
    <row r="52" spans="1:12" ht="18" customHeight="1">
      <c r="A52" s="48"/>
      <c r="B52" s="30" t="s">
        <v>867</v>
      </c>
      <c r="C52" s="27"/>
      <c r="D52" s="31" t="s">
        <v>1002</v>
      </c>
      <c r="E52" s="27"/>
      <c r="F52" s="28" t="s">
        <v>1102</v>
      </c>
      <c r="G52" s="29" t="s">
        <v>1439</v>
      </c>
      <c r="H52" s="28" t="s">
        <v>1117</v>
      </c>
      <c r="I52" s="28" t="s">
        <v>478</v>
      </c>
      <c r="J52" s="64" t="s">
        <v>152</v>
      </c>
      <c r="K52" s="72"/>
      <c r="L52" s="72"/>
    </row>
    <row r="53" spans="1:12" ht="18" customHeight="1">
      <c r="A53" s="46" t="s">
        <v>860</v>
      </c>
      <c r="B53" s="31" t="s">
        <v>853</v>
      </c>
      <c r="C53" s="31" t="s">
        <v>1001</v>
      </c>
      <c r="D53" s="31">
        <v>2008</v>
      </c>
      <c r="E53" s="31" t="s">
        <v>1003</v>
      </c>
      <c r="F53" s="28" t="s">
        <v>502</v>
      </c>
      <c r="G53" s="32" t="s">
        <v>1551</v>
      </c>
      <c r="H53" s="31" t="s">
        <v>1506</v>
      </c>
      <c r="I53" s="65" t="s">
        <v>479</v>
      </c>
      <c r="J53" s="66" t="s">
        <v>670</v>
      </c>
      <c r="K53" s="72"/>
      <c r="L53" s="72"/>
    </row>
    <row r="54" spans="1:12" ht="18" customHeight="1">
      <c r="A54" s="46">
        <v>1</v>
      </c>
      <c r="B54" s="33" t="s">
        <v>580</v>
      </c>
      <c r="C54" s="31">
        <f aca="true" t="shared" si="2" ref="C54:C68">LARGE(F54:J54,1)+LARGE(F54:J54,2)+LARGE(F54:J54,3)+LARGE(F54:J54,4)</f>
        <v>160</v>
      </c>
      <c r="D54" s="31">
        <f aca="true" t="shared" si="3" ref="D54:D68">LARGE(F54:J54,1)+LARGE(F54:J54,2)+LARGE(F54:J54,3)+LARGE(F54:J54,4)</f>
        <v>160</v>
      </c>
      <c r="E54" s="31"/>
      <c r="F54" s="31">
        <v>20</v>
      </c>
      <c r="G54" s="31">
        <v>45</v>
      </c>
      <c r="H54" s="31">
        <v>45</v>
      </c>
      <c r="I54" s="31">
        <v>25</v>
      </c>
      <c r="J54" s="66">
        <v>45</v>
      </c>
      <c r="K54" s="72"/>
      <c r="L54" s="72"/>
    </row>
    <row r="55" spans="1:12" ht="18" customHeight="1">
      <c r="A55" s="46">
        <v>2</v>
      </c>
      <c r="B55" s="33" t="s">
        <v>62</v>
      </c>
      <c r="C55" s="31">
        <f t="shared" si="2"/>
        <v>142</v>
      </c>
      <c r="D55" s="31">
        <f t="shared" si="3"/>
        <v>142</v>
      </c>
      <c r="E55" s="31"/>
      <c r="F55" s="31">
        <v>45</v>
      </c>
      <c r="G55" s="31">
        <v>60</v>
      </c>
      <c r="H55" s="31">
        <v>25</v>
      </c>
      <c r="I55" s="31">
        <v>12</v>
      </c>
      <c r="J55" s="66">
        <v>0</v>
      </c>
      <c r="K55" s="72"/>
      <c r="L55" s="72"/>
    </row>
    <row r="56" spans="1:12" ht="18" customHeight="1">
      <c r="A56" s="46">
        <v>3</v>
      </c>
      <c r="B56" s="33" t="s">
        <v>942</v>
      </c>
      <c r="C56" s="31">
        <f t="shared" si="2"/>
        <v>110</v>
      </c>
      <c r="D56" s="31">
        <f t="shared" si="3"/>
        <v>110</v>
      </c>
      <c r="E56" s="31"/>
      <c r="F56" s="31">
        <v>0</v>
      </c>
      <c r="G56" s="31">
        <v>0</v>
      </c>
      <c r="H56" s="31">
        <v>25</v>
      </c>
      <c r="I56" s="31">
        <v>25</v>
      </c>
      <c r="J56" s="66">
        <v>60</v>
      </c>
      <c r="K56" s="72"/>
      <c r="L56" s="72"/>
    </row>
    <row r="57" spans="1:12" ht="18" customHeight="1">
      <c r="A57" s="46">
        <v>4</v>
      </c>
      <c r="B57" s="33" t="s">
        <v>1433</v>
      </c>
      <c r="C57" s="31">
        <f t="shared" si="2"/>
        <v>107</v>
      </c>
      <c r="D57" s="31">
        <f t="shared" si="3"/>
        <v>107</v>
      </c>
      <c r="E57" s="31"/>
      <c r="F57" s="31">
        <v>30</v>
      </c>
      <c r="G57" s="31">
        <v>20</v>
      </c>
      <c r="H57" s="31">
        <v>12</v>
      </c>
      <c r="I57" s="31">
        <v>45</v>
      </c>
      <c r="J57" s="66">
        <v>0</v>
      </c>
      <c r="K57" s="72"/>
      <c r="L57" s="72"/>
    </row>
    <row r="58" spans="1:12" ht="18" customHeight="1">
      <c r="A58" s="46">
        <v>5</v>
      </c>
      <c r="B58" s="33" t="s">
        <v>352</v>
      </c>
      <c r="C58" s="31">
        <f t="shared" si="2"/>
        <v>68</v>
      </c>
      <c r="D58" s="31">
        <f t="shared" si="3"/>
        <v>68</v>
      </c>
      <c r="E58" s="31"/>
      <c r="F58" s="31">
        <v>0</v>
      </c>
      <c r="G58" s="31">
        <v>14</v>
      </c>
      <c r="H58" s="31">
        <v>12</v>
      </c>
      <c r="I58" s="31">
        <v>12</v>
      </c>
      <c r="J58" s="66">
        <v>30</v>
      </c>
      <c r="K58" s="72"/>
      <c r="L58" s="72"/>
    </row>
    <row r="59" spans="1:12" ht="18" customHeight="1">
      <c r="A59" s="46">
        <v>6</v>
      </c>
      <c r="B59" s="33" t="s">
        <v>353</v>
      </c>
      <c r="C59" s="31">
        <f t="shared" si="2"/>
        <v>30</v>
      </c>
      <c r="D59" s="31">
        <f t="shared" si="3"/>
        <v>30</v>
      </c>
      <c r="E59" s="31"/>
      <c r="F59" s="31">
        <v>0</v>
      </c>
      <c r="G59" s="31">
        <v>30</v>
      </c>
      <c r="H59" s="31">
        <v>0</v>
      </c>
      <c r="I59" s="31">
        <v>0</v>
      </c>
      <c r="J59" s="66">
        <v>0</v>
      </c>
      <c r="K59" s="72"/>
      <c r="L59" s="72"/>
    </row>
    <row r="60" spans="1:12" ht="18" customHeight="1">
      <c r="A60" s="46"/>
      <c r="B60" s="62" t="s">
        <v>1168</v>
      </c>
      <c r="C60" s="31">
        <f t="shared" si="2"/>
        <v>26</v>
      </c>
      <c r="D60" s="31">
        <f t="shared" si="3"/>
        <v>26</v>
      </c>
      <c r="E60" s="31"/>
      <c r="F60" s="31">
        <v>0</v>
      </c>
      <c r="G60" s="31">
        <v>14</v>
      </c>
      <c r="H60" s="31">
        <v>12</v>
      </c>
      <c r="I60" s="31">
        <v>0</v>
      </c>
      <c r="J60" s="66">
        <v>0</v>
      </c>
      <c r="K60" s="73" t="s">
        <v>685</v>
      </c>
      <c r="L60" s="72"/>
    </row>
    <row r="61" spans="1:12" ht="18" customHeight="1">
      <c r="A61" s="46">
        <v>7</v>
      </c>
      <c r="B61" s="34" t="s">
        <v>1236</v>
      </c>
      <c r="C61" s="31">
        <f t="shared" si="2"/>
        <v>20</v>
      </c>
      <c r="D61" s="31">
        <f t="shared" si="3"/>
        <v>20</v>
      </c>
      <c r="E61" s="31"/>
      <c r="F61" s="31">
        <v>0</v>
      </c>
      <c r="G61" s="31">
        <v>0</v>
      </c>
      <c r="H61" s="31">
        <v>0</v>
      </c>
      <c r="I61" s="31">
        <v>0</v>
      </c>
      <c r="J61" s="66">
        <v>20</v>
      </c>
      <c r="K61" s="61"/>
      <c r="L61" s="72"/>
    </row>
    <row r="62" spans="1:12" ht="18" customHeight="1">
      <c r="A62" s="46"/>
      <c r="B62" s="62" t="s">
        <v>1402</v>
      </c>
      <c r="C62" s="31">
        <f t="shared" si="2"/>
        <v>19</v>
      </c>
      <c r="D62" s="31">
        <f t="shared" si="3"/>
        <v>19</v>
      </c>
      <c r="E62" s="31"/>
      <c r="F62" s="31">
        <v>0</v>
      </c>
      <c r="G62" s="31">
        <v>0</v>
      </c>
      <c r="H62" s="31">
        <v>7</v>
      </c>
      <c r="I62" s="31">
        <v>12</v>
      </c>
      <c r="J62" s="66">
        <v>0</v>
      </c>
      <c r="K62" s="61"/>
      <c r="L62" s="72"/>
    </row>
    <row r="63" spans="1:12" ht="18" customHeight="1">
      <c r="A63" s="46">
        <v>8</v>
      </c>
      <c r="B63" s="34" t="s">
        <v>372</v>
      </c>
      <c r="C63" s="31">
        <f t="shared" si="2"/>
        <v>15</v>
      </c>
      <c r="D63" s="31">
        <f t="shared" si="3"/>
        <v>15</v>
      </c>
      <c r="E63" s="31"/>
      <c r="F63" s="31">
        <v>0</v>
      </c>
      <c r="G63" s="31">
        <v>0</v>
      </c>
      <c r="H63" s="31">
        <v>0</v>
      </c>
      <c r="I63" s="31">
        <v>0</v>
      </c>
      <c r="J63" s="66">
        <v>15</v>
      </c>
      <c r="K63" s="73" t="s">
        <v>685</v>
      </c>
      <c r="L63" s="72"/>
    </row>
    <row r="64" spans="1:12" ht="18" customHeight="1">
      <c r="A64" s="46">
        <v>9</v>
      </c>
      <c r="B64" s="33" t="s">
        <v>1498</v>
      </c>
      <c r="C64" s="31">
        <f t="shared" si="2"/>
        <v>12</v>
      </c>
      <c r="D64" s="31">
        <f t="shared" si="3"/>
        <v>12</v>
      </c>
      <c r="E64" s="31"/>
      <c r="F64" s="31">
        <v>0</v>
      </c>
      <c r="G64" s="31">
        <v>0</v>
      </c>
      <c r="H64" s="31">
        <v>12</v>
      </c>
      <c r="I64" s="31">
        <v>0</v>
      </c>
      <c r="J64" s="66">
        <v>0</v>
      </c>
      <c r="K64" s="61"/>
      <c r="L64" s="72"/>
    </row>
    <row r="65" spans="1:12" ht="18" customHeight="1">
      <c r="A65" s="46"/>
      <c r="B65" s="62" t="s">
        <v>1027</v>
      </c>
      <c r="C65" s="31">
        <f t="shared" si="2"/>
        <v>0</v>
      </c>
      <c r="D65" s="31">
        <f t="shared" si="3"/>
        <v>0</v>
      </c>
      <c r="E65" s="31"/>
      <c r="F65" s="31">
        <v>0</v>
      </c>
      <c r="G65" s="31">
        <v>0</v>
      </c>
      <c r="H65" s="31">
        <v>0</v>
      </c>
      <c r="I65" s="31">
        <v>0</v>
      </c>
      <c r="J65" s="66">
        <v>0</v>
      </c>
      <c r="K65" s="73" t="s">
        <v>685</v>
      </c>
      <c r="L65" s="72"/>
    </row>
    <row r="66" spans="1:12" ht="18" customHeight="1">
      <c r="A66" s="46"/>
      <c r="B66" s="62" t="s">
        <v>912</v>
      </c>
      <c r="C66" s="31">
        <f t="shared" si="2"/>
        <v>0</v>
      </c>
      <c r="D66" s="31">
        <f t="shared" si="3"/>
        <v>0</v>
      </c>
      <c r="E66" s="31"/>
      <c r="F66" s="31">
        <v>0</v>
      </c>
      <c r="G66" s="31">
        <v>0</v>
      </c>
      <c r="H66" s="31">
        <v>0</v>
      </c>
      <c r="I66" s="31">
        <v>0</v>
      </c>
      <c r="J66" s="66">
        <v>0</v>
      </c>
      <c r="K66" s="73" t="s">
        <v>685</v>
      </c>
      <c r="L66" s="72"/>
    </row>
    <row r="67" spans="1:12" ht="18" customHeight="1">
      <c r="A67" s="46">
        <v>10</v>
      </c>
      <c r="B67" s="33" t="s">
        <v>1353</v>
      </c>
      <c r="C67" s="31">
        <f t="shared" si="2"/>
        <v>0</v>
      </c>
      <c r="D67" s="31">
        <f t="shared" si="3"/>
        <v>0</v>
      </c>
      <c r="E67" s="31"/>
      <c r="F67" s="31">
        <v>0</v>
      </c>
      <c r="G67" s="31">
        <v>0</v>
      </c>
      <c r="H67" s="31">
        <v>0</v>
      </c>
      <c r="I67" s="31">
        <v>0</v>
      </c>
      <c r="J67" s="66">
        <v>0</v>
      </c>
      <c r="K67" s="72"/>
      <c r="L67" s="72"/>
    </row>
    <row r="68" spans="1:12" ht="18" customHeight="1">
      <c r="A68" s="46">
        <v>10</v>
      </c>
      <c r="B68" s="34" t="s">
        <v>6</v>
      </c>
      <c r="C68" s="31">
        <f t="shared" si="2"/>
        <v>0</v>
      </c>
      <c r="D68" s="31">
        <f t="shared" si="3"/>
        <v>0</v>
      </c>
      <c r="E68" s="31"/>
      <c r="F68" s="31">
        <v>0</v>
      </c>
      <c r="G68" s="31">
        <v>0</v>
      </c>
      <c r="H68" s="31">
        <v>0</v>
      </c>
      <c r="I68" s="31">
        <v>0</v>
      </c>
      <c r="J68" s="66">
        <v>0</v>
      </c>
      <c r="K68" s="72"/>
      <c r="L68" s="72"/>
    </row>
    <row r="69" spans="1:12" ht="18" customHeight="1">
      <c r="A69" s="46"/>
      <c r="B69" s="33" t="s">
        <v>981</v>
      </c>
      <c r="C69" s="31"/>
      <c r="D69" s="31"/>
      <c r="E69" s="31"/>
      <c r="F69" s="31"/>
      <c r="G69" s="31"/>
      <c r="H69" s="31"/>
      <c r="I69" s="31"/>
      <c r="J69" s="66"/>
      <c r="K69" s="72"/>
      <c r="L69" s="72"/>
    </row>
    <row r="70" spans="1:12" ht="18" customHeight="1">
      <c r="A70" s="46"/>
      <c r="B70" s="33" t="s">
        <v>1212</v>
      </c>
      <c r="C70" s="31"/>
      <c r="D70" s="31"/>
      <c r="E70" s="31"/>
      <c r="F70" s="31"/>
      <c r="G70" s="31"/>
      <c r="H70" s="31"/>
      <c r="I70" s="31"/>
      <c r="J70" s="66"/>
      <c r="K70" s="72"/>
      <c r="L70" s="72"/>
    </row>
    <row r="71" spans="1:12" ht="18" customHeight="1">
      <c r="A71" s="46"/>
      <c r="B71" s="33" t="s">
        <v>548</v>
      </c>
      <c r="C71" s="31"/>
      <c r="D71" s="31"/>
      <c r="E71" s="31"/>
      <c r="F71" s="31"/>
      <c r="G71" s="31"/>
      <c r="H71" s="31"/>
      <c r="I71" s="31"/>
      <c r="J71" s="66"/>
      <c r="K71" s="72"/>
      <c r="L71" s="72"/>
    </row>
    <row r="72" spans="1:12" ht="18" customHeight="1">
      <c r="A72" s="46"/>
      <c r="B72" s="33" t="s">
        <v>317</v>
      </c>
      <c r="C72" s="31"/>
      <c r="D72" s="31"/>
      <c r="E72" s="31"/>
      <c r="F72" s="31"/>
      <c r="G72" s="31"/>
      <c r="H72" s="31"/>
      <c r="I72" s="31"/>
      <c r="J72" s="66"/>
      <c r="K72" s="72"/>
      <c r="L72" s="72"/>
    </row>
    <row r="73" spans="1:12" ht="18" customHeight="1">
      <c r="A73" s="46"/>
      <c r="B73" s="34" t="s">
        <v>1065</v>
      </c>
      <c r="C73" s="31"/>
      <c r="D73" s="31"/>
      <c r="E73" s="31"/>
      <c r="F73" s="31"/>
      <c r="G73" s="31"/>
      <c r="H73" s="31"/>
      <c r="I73" s="31"/>
      <c r="J73" s="66"/>
      <c r="K73" s="72"/>
      <c r="L73" s="72"/>
    </row>
    <row r="74" spans="1:12" ht="18" customHeight="1">
      <c r="A74" s="46"/>
      <c r="B74" s="34"/>
      <c r="C74" s="31"/>
      <c r="D74" s="31"/>
      <c r="E74" s="31"/>
      <c r="F74" s="31"/>
      <c r="G74" s="31"/>
      <c r="H74" s="31"/>
      <c r="I74" s="31"/>
      <c r="J74" s="66"/>
      <c r="K74" s="72"/>
      <c r="L74" s="72"/>
    </row>
    <row r="75" spans="1:12" ht="18" customHeight="1">
      <c r="A75" s="46"/>
      <c r="B75" s="35" t="s">
        <v>1403</v>
      </c>
      <c r="C75" s="31"/>
      <c r="D75" s="31"/>
      <c r="E75" s="31"/>
      <c r="F75" s="31"/>
      <c r="G75" s="31"/>
      <c r="H75" s="31"/>
      <c r="I75" s="27"/>
      <c r="J75" s="77"/>
      <c r="K75" s="73" t="s">
        <v>345</v>
      </c>
      <c r="L75" s="31" t="s">
        <v>346</v>
      </c>
    </row>
    <row r="76" spans="1:12" ht="18" customHeight="1">
      <c r="A76" s="46"/>
      <c r="B76" s="35" t="s">
        <v>856</v>
      </c>
      <c r="C76" s="31"/>
      <c r="D76" s="31"/>
      <c r="E76" s="31"/>
      <c r="F76" s="31">
        <v>0</v>
      </c>
      <c r="G76" s="31">
        <v>0</v>
      </c>
      <c r="H76" s="31">
        <v>0</v>
      </c>
      <c r="I76" s="31">
        <v>60</v>
      </c>
      <c r="J76" s="77"/>
      <c r="K76" s="73" t="s">
        <v>345</v>
      </c>
      <c r="L76" s="31" t="s">
        <v>678</v>
      </c>
    </row>
    <row r="77" spans="1:12" ht="18" customHeight="1">
      <c r="A77" s="46"/>
      <c r="B77" s="35" t="s">
        <v>589</v>
      </c>
      <c r="C77" s="31"/>
      <c r="D77" s="31"/>
      <c r="E77" s="31"/>
      <c r="F77" s="31">
        <v>0</v>
      </c>
      <c r="G77" s="31">
        <v>0</v>
      </c>
      <c r="H77" s="31">
        <v>60</v>
      </c>
      <c r="I77" s="31">
        <v>12</v>
      </c>
      <c r="J77" s="77"/>
      <c r="K77" s="73" t="s">
        <v>345</v>
      </c>
      <c r="L77" s="31" t="s">
        <v>678</v>
      </c>
    </row>
    <row r="78" spans="1:12" ht="18" customHeight="1">
      <c r="A78" s="55"/>
      <c r="B78" s="37"/>
      <c r="C78" s="36"/>
      <c r="D78" s="36"/>
      <c r="E78" s="36"/>
      <c r="F78" s="75"/>
      <c r="G78" s="75"/>
      <c r="H78" s="75"/>
      <c r="I78" s="75"/>
      <c r="J78" s="76"/>
      <c r="K78" s="72"/>
      <c r="L78" s="72"/>
    </row>
    <row r="79" spans="1:12" ht="18" customHeight="1">
      <c r="A79" s="47"/>
      <c r="B79" s="28"/>
      <c r="C79" s="31"/>
      <c r="D79" s="31"/>
      <c r="E79" s="31"/>
      <c r="F79" s="28">
        <v>2008</v>
      </c>
      <c r="G79" s="29">
        <v>2008</v>
      </c>
      <c r="H79" s="28">
        <v>2008</v>
      </c>
      <c r="I79" s="28">
        <v>2008</v>
      </c>
      <c r="J79" s="64">
        <v>2008</v>
      </c>
      <c r="K79" s="72"/>
      <c r="L79" s="72"/>
    </row>
    <row r="80" spans="1:12" ht="18" customHeight="1">
      <c r="A80" s="48"/>
      <c r="B80" s="30" t="s">
        <v>868</v>
      </c>
      <c r="C80" s="27"/>
      <c r="D80" s="31" t="s">
        <v>1002</v>
      </c>
      <c r="E80" s="27"/>
      <c r="F80" s="28" t="s">
        <v>1102</v>
      </c>
      <c r="G80" s="29" t="s">
        <v>1439</v>
      </c>
      <c r="H80" s="28" t="s">
        <v>1117</v>
      </c>
      <c r="I80" s="28" t="s">
        <v>478</v>
      </c>
      <c r="J80" s="64" t="s">
        <v>152</v>
      </c>
      <c r="K80" s="72"/>
      <c r="L80" s="72"/>
    </row>
    <row r="81" spans="1:12" ht="18" customHeight="1">
      <c r="A81" s="46" t="s">
        <v>860</v>
      </c>
      <c r="B81" s="31" t="s">
        <v>853</v>
      </c>
      <c r="C81" s="31" t="s">
        <v>1001</v>
      </c>
      <c r="D81" s="31">
        <v>2008</v>
      </c>
      <c r="E81" s="31" t="s">
        <v>1003</v>
      </c>
      <c r="F81" s="28" t="s">
        <v>502</v>
      </c>
      <c r="G81" s="32" t="s">
        <v>1551</v>
      </c>
      <c r="H81" s="31" t="s">
        <v>1506</v>
      </c>
      <c r="I81" s="65" t="s">
        <v>479</v>
      </c>
      <c r="J81" s="66" t="s">
        <v>670</v>
      </c>
      <c r="K81" s="72"/>
      <c r="L81" s="72"/>
    </row>
    <row r="82" spans="1:12" ht="18" customHeight="1">
      <c r="A82" s="46">
        <v>1</v>
      </c>
      <c r="B82" s="34" t="s">
        <v>1395</v>
      </c>
      <c r="C82" s="31">
        <f aca="true" t="shared" si="4" ref="C82:C99">LARGE(F82:J82,1)+LARGE(F82:J82,2)+LARGE(F82:J82,3)+LARGE(F82:J82,4)</f>
        <v>57</v>
      </c>
      <c r="D82" s="31">
        <f aca="true" t="shared" si="5" ref="D82:D99">LARGE(F82:J82,1)+LARGE(F82:J82,2)+LARGE(F82:J82,3)+LARGE(F82:J82,4)</f>
        <v>57</v>
      </c>
      <c r="E82" s="31"/>
      <c r="F82" s="31">
        <v>0</v>
      </c>
      <c r="G82" s="31">
        <v>0</v>
      </c>
      <c r="H82" s="31">
        <v>7</v>
      </c>
      <c r="I82" s="31">
        <v>25</v>
      </c>
      <c r="J82" s="66">
        <v>25</v>
      </c>
      <c r="K82" s="72"/>
      <c r="L82" s="72"/>
    </row>
    <row r="83" spans="1:12" ht="18" customHeight="1">
      <c r="A83" s="46">
        <v>2</v>
      </c>
      <c r="B83" s="34" t="s">
        <v>354</v>
      </c>
      <c r="C83" s="31">
        <f t="shared" si="4"/>
        <v>45</v>
      </c>
      <c r="D83" s="31">
        <f t="shared" si="5"/>
        <v>45</v>
      </c>
      <c r="E83" s="31"/>
      <c r="F83" s="31">
        <v>45</v>
      </c>
      <c r="G83" s="31">
        <v>0</v>
      </c>
      <c r="H83" s="31">
        <v>0</v>
      </c>
      <c r="I83" s="31">
        <v>0</v>
      </c>
      <c r="J83" s="66">
        <v>0</v>
      </c>
      <c r="K83" s="72"/>
      <c r="L83" s="72"/>
    </row>
    <row r="84" spans="1:12" ht="18" customHeight="1">
      <c r="A84" s="46">
        <v>3</v>
      </c>
      <c r="B84" s="34" t="s">
        <v>182</v>
      </c>
      <c r="C84" s="31">
        <f t="shared" si="4"/>
        <v>36</v>
      </c>
      <c r="D84" s="31">
        <f t="shared" si="5"/>
        <v>36</v>
      </c>
      <c r="E84" s="31"/>
      <c r="F84" s="31">
        <v>0</v>
      </c>
      <c r="G84" s="31">
        <v>0</v>
      </c>
      <c r="H84" s="31">
        <v>12</v>
      </c>
      <c r="I84" s="31">
        <v>12</v>
      </c>
      <c r="J84" s="66">
        <v>12</v>
      </c>
      <c r="K84" s="72"/>
      <c r="L84" s="72"/>
    </row>
    <row r="85" spans="1:12" ht="18" customHeight="1">
      <c r="A85" s="46">
        <v>4</v>
      </c>
      <c r="B85" s="34" t="s">
        <v>581</v>
      </c>
      <c r="C85" s="31">
        <f t="shared" si="4"/>
        <v>25</v>
      </c>
      <c r="D85" s="31">
        <f t="shared" si="5"/>
        <v>25</v>
      </c>
      <c r="E85" s="31"/>
      <c r="F85" s="31">
        <v>0</v>
      </c>
      <c r="G85" s="31">
        <v>0</v>
      </c>
      <c r="H85" s="31">
        <v>0</v>
      </c>
      <c r="I85" s="31">
        <v>25</v>
      </c>
      <c r="J85" s="66">
        <v>0</v>
      </c>
      <c r="K85" s="72"/>
      <c r="L85" s="72"/>
    </row>
    <row r="86" spans="1:12" ht="18" customHeight="1">
      <c r="A86" s="46">
        <v>4</v>
      </c>
      <c r="B86" s="34" t="s">
        <v>1393</v>
      </c>
      <c r="C86" s="31">
        <f t="shared" si="4"/>
        <v>25</v>
      </c>
      <c r="D86" s="31">
        <f t="shared" si="5"/>
        <v>25</v>
      </c>
      <c r="E86" s="31"/>
      <c r="F86" s="31">
        <v>0</v>
      </c>
      <c r="G86" s="31">
        <v>0</v>
      </c>
      <c r="H86" s="31">
        <v>25</v>
      </c>
      <c r="I86" s="31">
        <v>0</v>
      </c>
      <c r="J86" s="66">
        <v>0</v>
      </c>
      <c r="K86" s="72"/>
      <c r="L86" s="72"/>
    </row>
    <row r="87" spans="1:12" ht="18" customHeight="1">
      <c r="A87" s="46">
        <v>4</v>
      </c>
      <c r="B87" s="34" t="s">
        <v>686</v>
      </c>
      <c r="C87" s="31">
        <f t="shared" si="4"/>
        <v>25</v>
      </c>
      <c r="D87" s="31">
        <f t="shared" si="5"/>
        <v>25</v>
      </c>
      <c r="E87" s="31"/>
      <c r="F87" s="31">
        <v>0</v>
      </c>
      <c r="G87" s="31">
        <v>0</v>
      </c>
      <c r="H87" s="31">
        <v>0</v>
      </c>
      <c r="I87" s="31">
        <v>0</v>
      </c>
      <c r="J87" s="66">
        <v>25</v>
      </c>
      <c r="K87" s="72"/>
      <c r="L87" s="72"/>
    </row>
    <row r="88" spans="1:12" ht="18" customHeight="1">
      <c r="A88" s="46">
        <v>7</v>
      </c>
      <c r="B88" s="34" t="s">
        <v>63</v>
      </c>
      <c r="C88" s="31">
        <f t="shared" si="4"/>
        <v>20</v>
      </c>
      <c r="D88" s="31">
        <f t="shared" si="5"/>
        <v>20</v>
      </c>
      <c r="E88" s="31"/>
      <c r="F88" s="31">
        <v>0</v>
      </c>
      <c r="G88" s="31">
        <v>20</v>
      </c>
      <c r="H88" s="31">
        <v>0</v>
      </c>
      <c r="I88" s="31">
        <v>0</v>
      </c>
      <c r="J88" s="66">
        <v>0</v>
      </c>
      <c r="K88" s="72"/>
      <c r="L88" s="72"/>
    </row>
    <row r="89" spans="1:12" ht="18" customHeight="1">
      <c r="A89" s="46">
        <v>8</v>
      </c>
      <c r="B89" s="34" t="s">
        <v>1394</v>
      </c>
      <c r="C89" s="31">
        <f t="shared" si="4"/>
        <v>12</v>
      </c>
      <c r="D89" s="31">
        <f t="shared" si="5"/>
        <v>12</v>
      </c>
      <c r="E89" s="31"/>
      <c r="F89" s="31">
        <v>0</v>
      </c>
      <c r="G89" s="31">
        <v>0</v>
      </c>
      <c r="H89" s="31">
        <v>12</v>
      </c>
      <c r="I89" s="31">
        <v>0</v>
      </c>
      <c r="J89" s="66">
        <v>0</v>
      </c>
      <c r="K89" s="72"/>
      <c r="L89" s="72"/>
    </row>
    <row r="90" spans="1:12" ht="18" customHeight="1">
      <c r="A90" s="46">
        <v>8</v>
      </c>
      <c r="B90" s="34" t="s">
        <v>1396</v>
      </c>
      <c r="C90" s="31">
        <f t="shared" si="4"/>
        <v>12</v>
      </c>
      <c r="D90" s="31">
        <f t="shared" si="5"/>
        <v>12</v>
      </c>
      <c r="E90" s="31"/>
      <c r="F90" s="31">
        <v>0</v>
      </c>
      <c r="G90" s="31">
        <v>0</v>
      </c>
      <c r="H90" s="31">
        <v>12</v>
      </c>
      <c r="I90" s="31">
        <v>0</v>
      </c>
      <c r="J90" s="66">
        <v>0</v>
      </c>
      <c r="K90" s="72"/>
      <c r="L90" s="72"/>
    </row>
    <row r="91" spans="1:12" ht="18" customHeight="1">
      <c r="A91" s="46">
        <v>8</v>
      </c>
      <c r="B91" s="34" t="s">
        <v>1397</v>
      </c>
      <c r="C91" s="31">
        <f t="shared" si="4"/>
        <v>12</v>
      </c>
      <c r="D91" s="31">
        <f t="shared" si="5"/>
        <v>12</v>
      </c>
      <c r="E91" s="31"/>
      <c r="F91" s="31">
        <v>0</v>
      </c>
      <c r="G91" s="31">
        <v>0</v>
      </c>
      <c r="H91" s="31">
        <v>12</v>
      </c>
      <c r="I91" s="31">
        <v>0</v>
      </c>
      <c r="J91" s="66">
        <v>0</v>
      </c>
      <c r="K91" s="72"/>
      <c r="L91" s="72"/>
    </row>
    <row r="92" spans="1:12" ht="18" customHeight="1">
      <c r="A92" s="46">
        <v>8</v>
      </c>
      <c r="B92" s="34" t="s">
        <v>180</v>
      </c>
      <c r="C92" s="31">
        <f t="shared" si="4"/>
        <v>12</v>
      </c>
      <c r="D92" s="31">
        <f t="shared" si="5"/>
        <v>12</v>
      </c>
      <c r="E92" s="31"/>
      <c r="F92" s="31">
        <v>0</v>
      </c>
      <c r="G92" s="31">
        <v>0</v>
      </c>
      <c r="H92" s="31">
        <v>0</v>
      </c>
      <c r="I92" s="31">
        <v>12</v>
      </c>
      <c r="J92" s="66">
        <v>0</v>
      </c>
      <c r="K92" s="72"/>
      <c r="L92" s="72"/>
    </row>
    <row r="93" spans="1:12" ht="18" customHeight="1">
      <c r="A93" s="46">
        <v>8</v>
      </c>
      <c r="B93" s="34" t="s">
        <v>181</v>
      </c>
      <c r="C93" s="31">
        <f t="shared" si="4"/>
        <v>12</v>
      </c>
      <c r="D93" s="31">
        <f t="shared" si="5"/>
        <v>12</v>
      </c>
      <c r="E93" s="31"/>
      <c r="F93" s="31">
        <v>0</v>
      </c>
      <c r="G93" s="31">
        <v>0</v>
      </c>
      <c r="H93" s="31">
        <v>0</v>
      </c>
      <c r="I93" s="31">
        <v>12</v>
      </c>
      <c r="J93" s="66">
        <v>0</v>
      </c>
      <c r="K93" s="72"/>
      <c r="L93" s="72"/>
    </row>
    <row r="94" spans="1:12" ht="18" customHeight="1">
      <c r="A94" s="46">
        <v>8</v>
      </c>
      <c r="B94" s="34" t="s">
        <v>183</v>
      </c>
      <c r="C94" s="31">
        <f t="shared" si="4"/>
        <v>12</v>
      </c>
      <c r="D94" s="31">
        <f t="shared" si="5"/>
        <v>12</v>
      </c>
      <c r="E94" s="31"/>
      <c r="F94" s="31">
        <v>0</v>
      </c>
      <c r="G94" s="31">
        <v>0</v>
      </c>
      <c r="H94" s="31">
        <v>0</v>
      </c>
      <c r="I94" s="31">
        <v>12</v>
      </c>
      <c r="J94" s="66">
        <v>0</v>
      </c>
      <c r="K94" s="72"/>
      <c r="L94" s="72"/>
    </row>
    <row r="95" spans="1:12" ht="18" customHeight="1">
      <c r="A95" s="46">
        <v>8</v>
      </c>
      <c r="B95" s="34" t="s">
        <v>687</v>
      </c>
      <c r="C95" s="31">
        <f t="shared" si="4"/>
        <v>12</v>
      </c>
      <c r="D95" s="31">
        <f t="shared" si="5"/>
        <v>12</v>
      </c>
      <c r="E95" s="31"/>
      <c r="F95" s="31">
        <v>0</v>
      </c>
      <c r="G95" s="31">
        <v>0</v>
      </c>
      <c r="H95" s="31">
        <v>0</v>
      </c>
      <c r="I95" s="31">
        <v>0</v>
      </c>
      <c r="J95" s="66">
        <v>12</v>
      </c>
      <c r="K95" s="72"/>
      <c r="L95" s="72"/>
    </row>
    <row r="96" spans="1:12" ht="18" customHeight="1">
      <c r="A96" s="46">
        <v>8</v>
      </c>
      <c r="B96" s="34" t="s">
        <v>694</v>
      </c>
      <c r="C96" s="31">
        <f t="shared" si="4"/>
        <v>12</v>
      </c>
      <c r="D96" s="31">
        <f t="shared" si="5"/>
        <v>12</v>
      </c>
      <c r="E96" s="31"/>
      <c r="F96" s="31">
        <v>0</v>
      </c>
      <c r="G96" s="31">
        <v>0</v>
      </c>
      <c r="H96" s="31">
        <v>0</v>
      </c>
      <c r="I96" s="31">
        <v>0</v>
      </c>
      <c r="J96" s="66">
        <v>12</v>
      </c>
      <c r="K96" s="72"/>
      <c r="L96" s="72"/>
    </row>
    <row r="97" spans="1:12" ht="18" customHeight="1">
      <c r="A97" s="46">
        <v>16</v>
      </c>
      <c r="B97" s="34" t="s">
        <v>184</v>
      </c>
      <c r="C97" s="31">
        <f t="shared" si="4"/>
        <v>9</v>
      </c>
      <c r="D97" s="31">
        <f t="shared" si="5"/>
        <v>9</v>
      </c>
      <c r="E97" s="31"/>
      <c r="F97" s="31">
        <v>0</v>
      </c>
      <c r="G97" s="31">
        <v>0</v>
      </c>
      <c r="H97" s="31">
        <v>0</v>
      </c>
      <c r="I97" s="31">
        <v>9</v>
      </c>
      <c r="J97" s="66">
        <v>0</v>
      </c>
      <c r="K97" s="72"/>
      <c r="L97" s="72"/>
    </row>
    <row r="98" spans="1:12" ht="18" customHeight="1">
      <c r="A98" s="46">
        <v>17</v>
      </c>
      <c r="B98" s="34" t="s">
        <v>1398</v>
      </c>
      <c r="C98" s="31">
        <f t="shared" si="4"/>
        <v>7</v>
      </c>
      <c r="D98" s="31">
        <f t="shared" si="5"/>
        <v>7</v>
      </c>
      <c r="E98" s="31"/>
      <c r="F98" s="31">
        <v>0</v>
      </c>
      <c r="G98" s="31">
        <v>0</v>
      </c>
      <c r="H98" s="31">
        <v>7</v>
      </c>
      <c r="I98" s="31">
        <v>0</v>
      </c>
      <c r="J98" s="66">
        <v>0</v>
      </c>
      <c r="K98" s="72"/>
      <c r="L98" s="72"/>
    </row>
    <row r="99" spans="1:12" ht="18" customHeight="1">
      <c r="A99" s="46">
        <v>17</v>
      </c>
      <c r="B99" s="34" t="s">
        <v>688</v>
      </c>
      <c r="C99" s="31">
        <f t="shared" si="4"/>
        <v>7</v>
      </c>
      <c r="D99" s="31">
        <f t="shared" si="5"/>
        <v>7</v>
      </c>
      <c r="E99" s="31"/>
      <c r="F99" s="31">
        <v>0</v>
      </c>
      <c r="G99" s="31">
        <v>0</v>
      </c>
      <c r="H99" s="31">
        <v>0</v>
      </c>
      <c r="I99" s="31">
        <v>0</v>
      </c>
      <c r="J99" s="66">
        <v>7</v>
      </c>
      <c r="K99" s="72"/>
      <c r="L99" s="72"/>
    </row>
    <row r="100" spans="1:12" ht="18" customHeight="1">
      <c r="A100" s="46"/>
      <c r="B100" s="34"/>
      <c r="C100" s="31"/>
      <c r="D100" s="31"/>
      <c r="E100" s="31"/>
      <c r="F100" s="31"/>
      <c r="G100" s="31"/>
      <c r="H100" s="31"/>
      <c r="I100" s="31"/>
      <c r="J100" s="66"/>
      <c r="K100" s="72"/>
      <c r="L100" s="72"/>
    </row>
    <row r="101" spans="1:12" ht="18" customHeight="1">
      <c r="A101" s="46"/>
      <c r="B101" s="35" t="s">
        <v>1392</v>
      </c>
      <c r="C101" s="31"/>
      <c r="D101" s="31"/>
      <c r="E101" s="31"/>
      <c r="F101" s="31"/>
      <c r="G101" s="31">
        <v>60</v>
      </c>
      <c r="H101" s="31">
        <v>60</v>
      </c>
      <c r="I101" s="31"/>
      <c r="J101" s="66"/>
      <c r="K101" s="73" t="s">
        <v>177</v>
      </c>
      <c r="L101" s="31" t="s">
        <v>1576</v>
      </c>
    </row>
    <row r="102" spans="1:12" ht="18" customHeight="1">
      <c r="A102" s="69"/>
      <c r="B102" s="37"/>
      <c r="C102" s="36"/>
      <c r="D102" s="36"/>
      <c r="E102" s="36"/>
      <c r="F102" s="75"/>
      <c r="G102" s="75"/>
      <c r="H102" s="75"/>
      <c r="I102" s="75"/>
      <c r="J102" s="76"/>
      <c r="K102" s="72"/>
      <c r="L102" s="72"/>
    </row>
    <row r="103" spans="1:12" ht="18" customHeight="1">
      <c r="A103" s="47"/>
      <c r="B103" s="28"/>
      <c r="C103" s="28"/>
      <c r="D103" s="28"/>
      <c r="E103" s="28"/>
      <c r="F103" s="28">
        <v>2008</v>
      </c>
      <c r="G103" s="29">
        <v>2008</v>
      </c>
      <c r="H103" s="28">
        <v>2008</v>
      </c>
      <c r="I103" s="28">
        <v>2008</v>
      </c>
      <c r="J103" s="64">
        <v>2008</v>
      </c>
      <c r="K103" s="72"/>
      <c r="L103" s="72"/>
    </row>
    <row r="104" spans="1:12" ht="18" customHeight="1">
      <c r="A104" s="48"/>
      <c r="B104" s="30" t="s">
        <v>869</v>
      </c>
      <c r="C104" s="27"/>
      <c r="D104" s="31" t="s">
        <v>1002</v>
      </c>
      <c r="E104" s="27"/>
      <c r="F104" s="28" t="s">
        <v>1102</v>
      </c>
      <c r="G104" s="29" t="s">
        <v>1439</v>
      </c>
      <c r="H104" s="28" t="s">
        <v>1117</v>
      </c>
      <c r="I104" s="28" t="s">
        <v>478</v>
      </c>
      <c r="J104" s="64" t="s">
        <v>152</v>
      </c>
      <c r="K104" s="72"/>
      <c r="L104" s="72"/>
    </row>
    <row r="105" spans="1:12" ht="18" customHeight="1">
      <c r="A105" s="46" t="s">
        <v>860</v>
      </c>
      <c r="B105" s="31" t="s">
        <v>853</v>
      </c>
      <c r="C105" s="31" t="s">
        <v>1001</v>
      </c>
      <c r="D105" s="31">
        <v>2008</v>
      </c>
      <c r="E105" s="31" t="s">
        <v>1003</v>
      </c>
      <c r="F105" s="28" t="s">
        <v>502</v>
      </c>
      <c r="G105" s="32" t="s">
        <v>1551</v>
      </c>
      <c r="H105" s="31" t="s">
        <v>1506</v>
      </c>
      <c r="I105" s="65" t="s">
        <v>479</v>
      </c>
      <c r="J105" s="66" t="s">
        <v>670</v>
      </c>
      <c r="K105" s="72"/>
      <c r="L105" s="72"/>
    </row>
    <row r="106" spans="1:12" ht="18" customHeight="1">
      <c r="A106" s="46">
        <v>1</v>
      </c>
      <c r="B106" s="34" t="s">
        <v>185</v>
      </c>
      <c r="C106" s="31">
        <f aca="true" t="shared" si="6" ref="C106:C112">LARGE(F106:J106,1)+LARGE(F106:J106,2)+LARGE(F106:J106,3)+LARGE(F106:J106,4)</f>
        <v>180</v>
      </c>
      <c r="D106" s="31">
        <f aca="true" t="shared" si="7" ref="D106:D112">LARGE(F106:J106,1)+LARGE(F106:J106,2)+LARGE(F106:J106,3)+LARGE(F106:J106,4)</f>
        <v>180</v>
      </c>
      <c r="E106" s="31"/>
      <c r="F106" s="31">
        <v>0</v>
      </c>
      <c r="G106" s="31">
        <f>I106+J106+K106+L106</f>
        <v>90</v>
      </c>
      <c r="H106" s="31">
        <v>0</v>
      </c>
      <c r="I106" s="31">
        <v>45</v>
      </c>
      <c r="J106" s="66">
        <v>45</v>
      </c>
      <c r="K106" s="72"/>
      <c r="L106" s="72"/>
    </row>
    <row r="107" spans="1:12" ht="18" customHeight="1">
      <c r="A107" s="46">
        <v>2</v>
      </c>
      <c r="B107" s="34" t="s">
        <v>355</v>
      </c>
      <c r="C107" s="31">
        <f t="shared" si="6"/>
        <v>150</v>
      </c>
      <c r="D107" s="31">
        <f t="shared" si="7"/>
        <v>150</v>
      </c>
      <c r="E107" s="31"/>
      <c r="F107" s="31">
        <v>30</v>
      </c>
      <c r="G107" s="31">
        <v>0</v>
      </c>
      <c r="H107" s="31">
        <v>60</v>
      </c>
      <c r="I107" s="31">
        <v>60</v>
      </c>
      <c r="J107" s="66">
        <v>0</v>
      </c>
      <c r="K107" s="72"/>
      <c r="L107" s="72"/>
    </row>
    <row r="108" spans="1:12" ht="18" customHeight="1">
      <c r="A108" s="46">
        <v>3</v>
      </c>
      <c r="B108" s="34" t="s">
        <v>186</v>
      </c>
      <c r="C108" s="31">
        <f t="shared" si="6"/>
        <v>60</v>
      </c>
      <c r="D108" s="31">
        <f t="shared" si="7"/>
        <v>60</v>
      </c>
      <c r="E108" s="31"/>
      <c r="F108" s="31">
        <v>0</v>
      </c>
      <c r="G108" s="31">
        <f>I108+J108+K108+L108</f>
        <v>30</v>
      </c>
      <c r="H108" s="31">
        <v>0</v>
      </c>
      <c r="I108" s="31">
        <v>30</v>
      </c>
      <c r="J108" s="66">
        <v>0</v>
      </c>
      <c r="K108" s="72"/>
      <c r="L108" s="72"/>
    </row>
    <row r="109" spans="1:12" ht="18" customHeight="1">
      <c r="A109" s="46">
        <v>3</v>
      </c>
      <c r="B109" s="34" t="s">
        <v>689</v>
      </c>
      <c r="C109" s="31">
        <f t="shared" si="6"/>
        <v>60</v>
      </c>
      <c r="D109" s="31">
        <f t="shared" si="7"/>
        <v>60</v>
      </c>
      <c r="E109" s="31"/>
      <c r="F109" s="31">
        <v>0</v>
      </c>
      <c r="G109" s="31">
        <v>0</v>
      </c>
      <c r="H109" s="31">
        <v>0</v>
      </c>
      <c r="I109" s="31">
        <v>0</v>
      </c>
      <c r="J109" s="66">
        <v>60</v>
      </c>
      <c r="K109" s="72"/>
      <c r="L109" s="72"/>
    </row>
    <row r="110" spans="1:12" ht="18" customHeight="1">
      <c r="A110" s="46">
        <v>5</v>
      </c>
      <c r="B110" s="34" t="s">
        <v>1360</v>
      </c>
      <c r="C110" s="31">
        <f t="shared" si="6"/>
        <v>45</v>
      </c>
      <c r="D110" s="31">
        <f t="shared" si="7"/>
        <v>45</v>
      </c>
      <c r="E110" s="31"/>
      <c r="F110" s="31">
        <v>0</v>
      </c>
      <c r="G110" s="31">
        <v>0</v>
      </c>
      <c r="H110" s="31">
        <v>45</v>
      </c>
      <c r="I110" s="31">
        <v>0</v>
      </c>
      <c r="J110" s="66">
        <v>0</v>
      </c>
      <c r="K110" s="72"/>
      <c r="L110" s="72"/>
    </row>
    <row r="111" spans="1:12" ht="18" customHeight="1">
      <c r="A111" s="46">
        <v>6</v>
      </c>
      <c r="B111" s="34" t="s">
        <v>1361</v>
      </c>
      <c r="C111" s="31">
        <f t="shared" si="6"/>
        <v>30</v>
      </c>
      <c r="D111" s="31">
        <f t="shared" si="7"/>
        <v>30</v>
      </c>
      <c r="E111" s="31"/>
      <c r="F111" s="31">
        <v>0</v>
      </c>
      <c r="G111" s="31">
        <v>0</v>
      </c>
      <c r="H111" s="31">
        <v>30</v>
      </c>
      <c r="I111" s="31">
        <v>0</v>
      </c>
      <c r="J111" s="66">
        <v>0</v>
      </c>
      <c r="K111" s="72"/>
      <c r="L111" s="72"/>
    </row>
    <row r="112" spans="1:12" ht="18" customHeight="1">
      <c r="A112" s="46">
        <v>6</v>
      </c>
      <c r="B112" s="34" t="s">
        <v>690</v>
      </c>
      <c r="C112" s="31">
        <f t="shared" si="6"/>
        <v>30</v>
      </c>
      <c r="D112" s="31">
        <f t="shared" si="7"/>
        <v>30</v>
      </c>
      <c r="E112" s="31"/>
      <c r="F112" s="31">
        <v>0</v>
      </c>
      <c r="G112" s="31">
        <v>0</v>
      </c>
      <c r="H112" s="31">
        <v>0</v>
      </c>
      <c r="I112" s="31">
        <v>0</v>
      </c>
      <c r="J112" s="66">
        <v>30</v>
      </c>
      <c r="K112" s="72"/>
      <c r="L112" s="72"/>
    </row>
    <row r="113" spans="1:12" ht="18" customHeight="1">
      <c r="A113" s="69"/>
      <c r="B113" s="40"/>
      <c r="C113" s="40"/>
      <c r="D113" s="40"/>
      <c r="E113" s="40"/>
      <c r="F113" s="75"/>
      <c r="G113" s="75"/>
      <c r="H113" s="75"/>
      <c r="I113" s="75"/>
      <c r="J113" s="76"/>
      <c r="K113" s="72"/>
      <c r="L113" s="72"/>
    </row>
    <row r="114" spans="1:12" ht="18" customHeight="1">
      <c r="A114" s="47"/>
      <c r="B114" s="28"/>
      <c r="C114" s="38"/>
      <c r="D114" s="38"/>
      <c r="E114" s="38"/>
      <c r="F114" s="28">
        <v>2008</v>
      </c>
      <c r="G114" s="29">
        <v>2008</v>
      </c>
      <c r="H114" s="28">
        <v>2008</v>
      </c>
      <c r="I114" s="28">
        <v>2008</v>
      </c>
      <c r="J114" s="64">
        <v>2008</v>
      </c>
      <c r="K114" s="72"/>
      <c r="L114" s="72"/>
    </row>
    <row r="115" spans="1:12" ht="18" customHeight="1">
      <c r="A115" s="48"/>
      <c r="B115" s="30" t="s">
        <v>870</v>
      </c>
      <c r="C115" s="27"/>
      <c r="D115" s="31" t="s">
        <v>1002</v>
      </c>
      <c r="E115" s="27"/>
      <c r="F115" s="28" t="s">
        <v>1102</v>
      </c>
      <c r="G115" s="29" t="s">
        <v>1439</v>
      </c>
      <c r="H115" s="28" t="s">
        <v>1117</v>
      </c>
      <c r="I115" s="28" t="s">
        <v>478</v>
      </c>
      <c r="J115" s="64" t="s">
        <v>152</v>
      </c>
      <c r="K115" s="72"/>
      <c r="L115" s="72"/>
    </row>
    <row r="116" spans="1:12" ht="18" customHeight="1">
      <c r="A116" s="46" t="s">
        <v>860</v>
      </c>
      <c r="B116" s="31" t="s">
        <v>853</v>
      </c>
      <c r="C116" s="31" t="s">
        <v>1001</v>
      </c>
      <c r="D116" s="31">
        <v>2008</v>
      </c>
      <c r="E116" s="31" t="s">
        <v>1003</v>
      </c>
      <c r="F116" s="28" t="s">
        <v>502</v>
      </c>
      <c r="G116" s="32" t="s">
        <v>1551</v>
      </c>
      <c r="H116" s="31" t="s">
        <v>1506</v>
      </c>
      <c r="I116" s="65" t="s">
        <v>479</v>
      </c>
      <c r="J116" s="66" t="s">
        <v>670</v>
      </c>
      <c r="K116" s="72"/>
      <c r="L116" s="72"/>
    </row>
    <row r="117" spans="1:12" ht="18" customHeight="1">
      <c r="A117" s="46">
        <v>1</v>
      </c>
      <c r="B117" s="33" t="s">
        <v>1362</v>
      </c>
      <c r="C117" s="31">
        <f aca="true" t="shared" si="8" ref="C117:C126">LARGE(F117:J117,1)+LARGE(F117:J117,2)+LARGE(F117:J117,3)+LARGE(F117:J117,4)</f>
        <v>120</v>
      </c>
      <c r="D117" s="31">
        <f aca="true" t="shared" si="9" ref="D117:D126">LARGE(F117:J117,1)+LARGE(F117:J117,2)+LARGE(F117:J117,3)+LARGE(F117:J117,4)</f>
        <v>120</v>
      </c>
      <c r="E117" s="31"/>
      <c r="F117" s="31">
        <v>0</v>
      </c>
      <c r="G117" s="31">
        <v>0</v>
      </c>
      <c r="H117" s="28">
        <v>60</v>
      </c>
      <c r="I117" s="31">
        <v>0</v>
      </c>
      <c r="J117" s="66">
        <v>60</v>
      </c>
      <c r="K117" s="72"/>
      <c r="L117" s="72"/>
    </row>
    <row r="118" spans="1:12" ht="18" customHeight="1">
      <c r="A118" s="46">
        <v>2</v>
      </c>
      <c r="B118" s="33" t="s">
        <v>64</v>
      </c>
      <c r="C118" s="31">
        <f t="shared" si="8"/>
        <v>65</v>
      </c>
      <c r="D118" s="31">
        <f t="shared" si="9"/>
        <v>65</v>
      </c>
      <c r="E118" s="31"/>
      <c r="F118" s="31">
        <v>0</v>
      </c>
      <c r="G118" s="31">
        <v>45</v>
      </c>
      <c r="H118" s="28">
        <v>20</v>
      </c>
      <c r="I118" s="31">
        <v>0</v>
      </c>
      <c r="J118" s="66">
        <v>0</v>
      </c>
      <c r="K118" s="72"/>
      <c r="L118" s="72"/>
    </row>
    <row r="119" spans="1:12" ht="18" customHeight="1">
      <c r="A119" s="46">
        <v>3</v>
      </c>
      <c r="B119" s="33" t="s">
        <v>691</v>
      </c>
      <c r="C119" s="31">
        <f t="shared" si="8"/>
        <v>45</v>
      </c>
      <c r="D119" s="31">
        <f t="shared" si="9"/>
        <v>45</v>
      </c>
      <c r="E119" s="27"/>
      <c r="F119" s="31">
        <v>0</v>
      </c>
      <c r="G119" s="28">
        <v>0</v>
      </c>
      <c r="H119" s="28">
        <v>0</v>
      </c>
      <c r="I119" s="31">
        <v>0</v>
      </c>
      <c r="J119" s="66">
        <v>45</v>
      </c>
      <c r="K119" s="72"/>
      <c r="L119" s="72"/>
    </row>
    <row r="120" spans="1:12" ht="18" customHeight="1">
      <c r="A120" s="46">
        <v>4</v>
      </c>
      <c r="B120" s="33" t="s">
        <v>65</v>
      </c>
      <c r="C120" s="31">
        <f t="shared" si="8"/>
        <v>30</v>
      </c>
      <c r="D120" s="31">
        <f t="shared" si="9"/>
        <v>30</v>
      </c>
      <c r="E120" s="31"/>
      <c r="F120" s="31">
        <v>0</v>
      </c>
      <c r="G120" s="31">
        <v>30</v>
      </c>
      <c r="H120" s="28">
        <v>0</v>
      </c>
      <c r="I120" s="31">
        <v>0</v>
      </c>
      <c r="J120" s="66">
        <v>0</v>
      </c>
      <c r="K120" s="72"/>
      <c r="L120" s="72"/>
    </row>
    <row r="121" spans="1:12" ht="18" customHeight="1">
      <c r="A121" s="46">
        <v>4</v>
      </c>
      <c r="B121" s="41" t="s">
        <v>1359</v>
      </c>
      <c r="C121" s="31">
        <f t="shared" si="8"/>
        <v>30</v>
      </c>
      <c r="D121" s="31">
        <f t="shared" si="9"/>
        <v>30</v>
      </c>
      <c r="E121" s="27"/>
      <c r="F121" s="31">
        <v>0</v>
      </c>
      <c r="G121" s="31">
        <v>0</v>
      </c>
      <c r="H121" s="31">
        <v>30</v>
      </c>
      <c r="I121" s="31">
        <v>0</v>
      </c>
      <c r="J121" s="66">
        <v>0</v>
      </c>
      <c r="K121" s="72"/>
      <c r="L121" s="72"/>
    </row>
    <row r="122" spans="1:12" ht="18" customHeight="1">
      <c r="A122" s="78">
        <v>4</v>
      </c>
      <c r="B122" s="33" t="s">
        <v>187</v>
      </c>
      <c r="C122" s="31">
        <f t="shared" si="8"/>
        <v>30</v>
      </c>
      <c r="D122" s="31">
        <f t="shared" si="9"/>
        <v>30</v>
      </c>
      <c r="E122" s="31"/>
      <c r="F122" s="31">
        <v>0</v>
      </c>
      <c r="G122" s="31">
        <v>0</v>
      </c>
      <c r="H122" s="28">
        <v>0</v>
      </c>
      <c r="I122" s="31">
        <v>30</v>
      </c>
      <c r="J122" s="66">
        <v>0</v>
      </c>
      <c r="K122" s="72"/>
      <c r="L122" s="72"/>
    </row>
    <row r="123" spans="1:12" ht="18" customHeight="1">
      <c r="A123" s="78">
        <v>4</v>
      </c>
      <c r="B123" s="33" t="s">
        <v>692</v>
      </c>
      <c r="C123" s="31">
        <f t="shared" si="8"/>
        <v>30</v>
      </c>
      <c r="D123" s="31">
        <f t="shared" si="9"/>
        <v>30</v>
      </c>
      <c r="E123" s="27"/>
      <c r="F123" s="31">
        <v>0</v>
      </c>
      <c r="G123" s="28">
        <v>0</v>
      </c>
      <c r="H123" s="28">
        <v>0</v>
      </c>
      <c r="I123" s="31">
        <v>0</v>
      </c>
      <c r="J123" s="66">
        <v>30</v>
      </c>
      <c r="K123" s="72"/>
      <c r="L123" s="72"/>
    </row>
    <row r="124" spans="1:12" ht="18" customHeight="1">
      <c r="A124" s="78">
        <v>8</v>
      </c>
      <c r="B124" s="33" t="s">
        <v>176</v>
      </c>
      <c r="C124" s="31">
        <f t="shared" si="8"/>
        <v>20</v>
      </c>
      <c r="D124" s="31">
        <f t="shared" si="9"/>
        <v>20</v>
      </c>
      <c r="E124" s="27"/>
      <c r="F124" s="31">
        <v>0</v>
      </c>
      <c r="G124" s="28">
        <v>0</v>
      </c>
      <c r="H124" s="28">
        <v>0</v>
      </c>
      <c r="I124" s="31">
        <v>0</v>
      </c>
      <c r="J124" s="66">
        <v>20</v>
      </c>
      <c r="K124" s="72"/>
      <c r="L124" s="72"/>
    </row>
    <row r="125" spans="1:12" ht="18" customHeight="1">
      <c r="A125" s="78">
        <v>9</v>
      </c>
      <c r="B125" s="33" t="s">
        <v>66</v>
      </c>
      <c r="C125" s="31">
        <f t="shared" si="8"/>
        <v>15</v>
      </c>
      <c r="D125" s="31">
        <f t="shared" si="9"/>
        <v>15</v>
      </c>
      <c r="E125" s="27"/>
      <c r="F125" s="31">
        <v>0</v>
      </c>
      <c r="G125" s="28">
        <v>15</v>
      </c>
      <c r="H125" s="28">
        <v>0</v>
      </c>
      <c r="I125" s="31">
        <v>0</v>
      </c>
      <c r="J125" s="66">
        <v>0</v>
      </c>
      <c r="K125" s="72"/>
      <c r="L125" s="72"/>
    </row>
    <row r="126" spans="1:12" ht="18" customHeight="1">
      <c r="A126" s="78">
        <v>9</v>
      </c>
      <c r="B126" s="33" t="s">
        <v>693</v>
      </c>
      <c r="C126" s="31">
        <f t="shared" si="8"/>
        <v>15</v>
      </c>
      <c r="D126" s="31">
        <f t="shared" si="9"/>
        <v>15</v>
      </c>
      <c r="E126" s="27"/>
      <c r="F126" s="31">
        <v>0</v>
      </c>
      <c r="G126" s="28">
        <v>0</v>
      </c>
      <c r="H126" s="28">
        <v>0</v>
      </c>
      <c r="I126" s="31">
        <v>0</v>
      </c>
      <c r="J126" s="66">
        <v>15</v>
      </c>
      <c r="K126" s="72"/>
      <c r="L126" s="72"/>
    </row>
    <row r="127" spans="1:12" ht="18" customHeight="1" thickBot="1">
      <c r="A127" s="51"/>
      <c r="B127" s="79"/>
      <c r="C127" s="52"/>
      <c r="D127" s="52"/>
      <c r="E127" s="52"/>
      <c r="F127" s="71"/>
      <c r="G127" s="52"/>
      <c r="H127" s="52"/>
      <c r="I127" s="52"/>
      <c r="J127" s="53"/>
      <c r="K127" s="72"/>
      <c r="L127" s="72"/>
    </row>
    <row r="128" spans="1:6" ht="12.75">
      <c r="A128" s="13"/>
      <c r="B128" s="13"/>
      <c r="F128" s="1"/>
    </row>
    <row r="129" spans="1:6" ht="12.75">
      <c r="A129" s="13"/>
      <c r="B129" s="13"/>
      <c r="F129" s="1"/>
    </row>
    <row r="130" spans="1:6" ht="12.75">
      <c r="A130" s="13"/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9"/>
  <sheetViews>
    <sheetView zoomScale="80" zoomScaleNormal="80" workbookViewId="0" topLeftCell="A49">
      <selection activeCell="B20" sqref="B20"/>
    </sheetView>
  </sheetViews>
  <sheetFormatPr defaultColWidth="9.140625" defaultRowHeight="12.75"/>
  <cols>
    <col min="1" max="1" width="4.7109375" style="0" customWidth="1"/>
    <col min="2" max="2" width="44.7109375" style="0" customWidth="1"/>
    <col min="3" max="5" width="5.7109375" style="0" customWidth="1"/>
    <col min="6" max="11" width="14.7109375" style="0" customWidth="1"/>
    <col min="12" max="12" width="24.7109375" style="0" customWidth="1"/>
  </cols>
  <sheetData>
    <row r="1" spans="1:12" ht="18" customHeight="1">
      <c r="A1" s="42"/>
      <c r="B1" s="43"/>
      <c r="C1" s="43"/>
      <c r="D1" s="43"/>
      <c r="E1" s="43"/>
      <c r="F1" s="44">
        <v>2008</v>
      </c>
      <c r="G1" s="45">
        <v>2008</v>
      </c>
      <c r="H1" s="44">
        <v>2008</v>
      </c>
      <c r="I1" s="44">
        <v>2008</v>
      </c>
      <c r="J1" s="63">
        <v>2008</v>
      </c>
      <c r="K1" s="80"/>
      <c r="L1" s="80"/>
    </row>
    <row r="2" spans="1:12" ht="18" customHeight="1">
      <c r="A2" s="81"/>
      <c r="B2" s="30" t="s">
        <v>871</v>
      </c>
      <c r="C2" s="27"/>
      <c r="D2" s="31" t="s">
        <v>1002</v>
      </c>
      <c r="E2" s="31"/>
      <c r="F2" s="28" t="s">
        <v>1102</v>
      </c>
      <c r="G2" s="29" t="s">
        <v>1439</v>
      </c>
      <c r="H2" s="28" t="s">
        <v>1117</v>
      </c>
      <c r="I2" s="28" t="s">
        <v>478</v>
      </c>
      <c r="J2" s="64" t="s">
        <v>152</v>
      </c>
      <c r="K2" s="80"/>
      <c r="L2" s="80"/>
    </row>
    <row r="3" spans="1:12" ht="18" customHeight="1">
      <c r="A3" s="78" t="s">
        <v>1003</v>
      </c>
      <c r="B3" s="31" t="s">
        <v>853</v>
      </c>
      <c r="C3" s="31" t="s">
        <v>1001</v>
      </c>
      <c r="D3" s="18">
        <v>2008</v>
      </c>
      <c r="E3" s="31" t="s">
        <v>1003</v>
      </c>
      <c r="F3" s="28" t="s">
        <v>502</v>
      </c>
      <c r="G3" s="32" t="s">
        <v>1551</v>
      </c>
      <c r="H3" s="31" t="s">
        <v>1506</v>
      </c>
      <c r="I3" s="65" t="s">
        <v>479</v>
      </c>
      <c r="J3" s="66" t="s">
        <v>153</v>
      </c>
      <c r="K3" s="80"/>
      <c r="L3" s="80"/>
    </row>
    <row r="4" spans="1:12" ht="18" customHeight="1">
      <c r="A4" s="46">
        <v>1</v>
      </c>
      <c r="B4" s="33" t="s">
        <v>1357</v>
      </c>
      <c r="C4" s="31">
        <f aca="true" t="shared" si="0" ref="C4:C16">LARGE(F4:J4,1)+LARGE(F4:J4,2)+LARGE(F4:J4,3)+LARGE(F4:J4,4)</f>
        <v>34</v>
      </c>
      <c r="D4" s="31">
        <f aca="true" t="shared" si="1" ref="D4:D16">LARGE(F4:J4,1)+LARGE(F4:J4,2)+LARGE(F4:J4,3)+LARGE(F4:J4,4)</f>
        <v>34</v>
      </c>
      <c r="E4" s="31"/>
      <c r="F4" s="31">
        <v>0</v>
      </c>
      <c r="G4" s="31">
        <v>0</v>
      </c>
      <c r="H4" s="31">
        <v>7</v>
      </c>
      <c r="I4" s="31">
        <v>12</v>
      </c>
      <c r="J4" s="66">
        <v>15</v>
      </c>
      <c r="K4" s="80"/>
      <c r="L4" s="80"/>
    </row>
    <row r="5" spans="1:12" ht="18" customHeight="1">
      <c r="A5" s="46">
        <v>2</v>
      </c>
      <c r="B5" s="33" t="s">
        <v>1141</v>
      </c>
      <c r="C5" s="31">
        <f t="shared" si="0"/>
        <v>25</v>
      </c>
      <c r="D5" s="31">
        <f t="shared" si="1"/>
        <v>25</v>
      </c>
      <c r="E5" s="31"/>
      <c r="F5" s="31">
        <v>0</v>
      </c>
      <c r="G5" s="31">
        <v>0</v>
      </c>
      <c r="H5" s="31">
        <v>25</v>
      </c>
      <c r="I5" s="31">
        <v>0</v>
      </c>
      <c r="J5" s="66">
        <v>0</v>
      </c>
      <c r="K5" s="80"/>
      <c r="L5" s="80"/>
    </row>
    <row r="6" spans="1:12" ht="18" customHeight="1">
      <c r="A6" s="46">
        <v>2</v>
      </c>
      <c r="B6" s="33" t="s">
        <v>157</v>
      </c>
      <c r="C6" s="31">
        <f t="shared" si="0"/>
        <v>25</v>
      </c>
      <c r="D6" s="31">
        <f t="shared" si="1"/>
        <v>25</v>
      </c>
      <c r="E6" s="31"/>
      <c r="F6" s="31">
        <v>0</v>
      </c>
      <c r="G6" s="31">
        <v>0</v>
      </c>
      <c r="H6" s="31">
        <v>0</v>
      </c>
      <c r="I6" s="31">
        <v>0</v>
      </c>
      <c r="J6" s="66">
        <v>25</v>
      </c>
      <c r="K6" s="80"/>
      <c r="L6" s="80"/>
    </row>
    <row r="7" spans="1:12" ht="18" customHeight="1">
      <c r="A7" s="46">
        <v>2</v>
      </c>
      <c r="B7" s="33" t="s">
        <v>1036</v>
      </c>
      <c r="C7" s="31">
        <f t="shared" si="0"/>
        <v>25</v>
      </c>
      <c r="D7" s="31">
        <f t="shared" si="1"/>
        <v>25</v>
      </c>
      <c r="E7" s="31"/>
      <c r="F7" s="31">
        <v>0</v>
      </c>
      <c r="G7" s="31">
        <v>0</v>
      </c>
      <c r="H7" s="31">
        <v>0</v>
      </c>
      <c r="I7" s="31">
        <v>0</v>
      </c>
      <c r="J7" s="66">
        <v>25</v>
      </c>
      <c r="K7" s="80"/>
      <c r="L7" s="80"/>
    </row>
    <row r="8" spans="1:12" ht="18" customHeight="1">
      <c r="A8" s="46">
        <v>5</v>
      </c>
      <c r="B8" s="34" t="s">
        <v>1289</v>
      </c>
      <c r="C8" s="31">
        <f t="shared" si="0"/>
        <v>24</v>
      </c>
      <c r="D8" s="31">
        <f t="shared" si="1"/>
        <v>24</v>
      </c>
      <c r="E8" s="31"/>
      <c r="F8" s="31">
        <v>0</v>
      </c>
      <c r="G8" s="28">
        <v>12</v>
      </c>
      <c r="H8" s="31">
        <v>12</v>
      </c>
      <c r="I8" s="31">
        <v>0</v>
      </c>
      <c r="J8" s="66">
        <v>0</v>
      </c>
      <c r="K8" s="80"/>
      <c r="L8" s="80"/>
    </row>
    <row r="9" spans="1:12" ht="18" customHeight="1">
      <c r="A9" s="46">
        <v>6</v>
      </c>
      <c r="B9" s="33" t="s">
        <v>1158</v>
      </c>
      <c r="C9" s="31">
        <f t="shared" si="0"/>
        <v>19</v>
      </c>
      <c r="D9" s="31">
        <f t="shared" si="1"/>
        <v>19</v>
      </c>
      <c r="E9" s="31"/>
      <c r="F9" s="31">
        <v>0</v>
      </c>
      <c r="G9" s="28">
        <v>12</v>
      </c>
      <c r="H9" s="31">
        <v>0</v>
      </c>
      <c r="I9" s="31">
        <v>0</v>
      </c>
      <c r="J9" s="66">
        <v>7</v>
      </c>
      <c r="K9" s="80"/>
      <c r="L9" s="80"/>
    </row>
    <row r="10" spans="1:12" ht="18" customHeight="1">
      <c r="A10" s="46">
        <v>7</v>
      </c>
      <c r="B10" s="33" t="s">
        <v>695</v>
      </c>
      <c r="C10" s="31">
        <f t="shared" si="0"/>
        <v>15</v>
      </c>
      <c r="D10" s="31">
        <f t="shared" si="1"/>
        <v>15</v>
      </c>
      <c r="E10" s="31"/>
      <c r="F10" s="31">
        <v>0</v>
      </c>
      <c r="G10" s="31">
        <v>0</v>
      </c>
      <c r="H10" s="31">
        <v>0</v>
      </c>
      <c r="I10" s="31">
        <v>0</v>
      </c>
      <c r="J10" s="66">
        <v>15</v>
      </c>
      <c r="K10" s="80"/>
      <c r="L10" s="80"/>
    </row>
    <row r="11" spans="1:12" ht="18" customHeight="1">
      <c r="A11" s="46">
        <v>8</v>
      </c>
      <c r="B11" s="33" t="s">
        <v>1144</v>
      </c>
      <c r="C11" s="31">
        <f t="shared" si="0"/>
        <v>14</v>
      </c>
      <c r="D11" s="31">
        <f t="shared" si="1"/>
        <v>14</v>
      </c>
      <c r="E11" s="31"/>
      <c r="F11" s="31">
        <v>7</v>
      </c>
      <c r="G11" s="28">
        <v>7</v>
      </c>
      <c r="H11" s="31">
        <v>0</v>
      </c>
      <c r="I11" s="31">
        <v>0</v>
      </c>
      <c r="J11" s="66">
        <v>0</v>
      </c>
      <c r="K11" s="80"/>
      <c r="L11" s="80"/>
    </row>
    <row r="12" spans="1:12" ht="18" customHeight="1">
      <c r="A12" s="46">
        <v>8</v>
      </c>
      <c r="B12" s="33" t="s">
        <v>1077</v>
      </c>
      <c r="C12" s="31">
        <f t="shared" si="0"/>
        <v>14</v>
      </c>
      <c r="D12" s="31">
        <f t="shared" si="1"/>
        <v>14</v>
      </c>
      <c r="E12" s="31"/>
      <c r="F12" s="31">
        <v>0</v>
      </c>
      <c r="G12" s="31">
        <v>0</v>
      </c>
      <c r="H12" s="31">
        <v>7</v>
      </c>
      <c r="I12" s="31">
        <v>0</v>
      </c>
      <c r="J12" s="66">
        <v>7</v>
      </c>
      <c r="K12" s="80"/>
      <c r="L12" s="80"/>
    </row>
    <row r="13" spans="1:12" ht="18" customHeight="1">
      <c r="A13" s="46">
        <v>10</v>
      </c>
      <c r="B13" s="34" t="s">
        <v>1432</v>
      </c>
      <c r="C13" s="31">
        <f t="shared" si="0"/>
        <v>12</v>
      </c>
      <c r="D13" s="31">
        <f t="shared" si="1"/>
        <v>12</v>
      </c>
      <c r="E13" s="31"/>
      <c r="F13" s="31">
        <v>0</v>
      </c>
      <c r="G13" s="28">
        <v>12</v>
      </c>
      <c r="H13" s="31">
        <v>0</v>
      </c>
      <c r="I13" s="31">
        <v>0</v>
      </c>
      <c r="J13" s="66">
        <v>0</v>
      </c>
      <c r="K13" s="80"/>
      <c r="L13" s="80"/>
    </row>
    <row r="14" spans="1:12" ht="18" customHeight="1">
      <c r="A14" s="46">
        <v>10</v>
      </c>
      <c r="B14" s="33" t="s">
        <v>917</v>
      </c>
      <c r="C14" s="31">
        <f t="shared" si="0"/>
        <v>12</v>
      </c>
      <c r="D14" s="31">
        <f t="shared" si="1"/>
        <v>12</v>
      </c>
      <c r="E14" s="31"/>
      <c r="F14" s="31">
        <v>0</v>
      </c>
      <c r="G14" s="31">
        <v>0</v>
      </c>
      <c r="H14" s="31">
        <v>0</v>
      </c>
      <c r="I14" s="31">
        <v>12</v>
      </c>
      <c r="J14" s="66">
        <v>0</v>
      </c>
      <c r="K14" s="80"/>
      <c r="L14" s="80"/>
    </row>
    <row r="15" spans="1:12" ht="18" customHeight="1">
      <c r="A15" s="46">
        <v>12</v>
      </c>
      <c r="B15" s="33" t="s">
        <v>1358</v>
      </c>
      <c r="C15" s="31">
        <f t="shared" si="0"/>
        <v>7</v>
      </c>
      <c r="D15" s="31">
        <f t="shared" si="1"/>
        <v>7</v>
      </c>
      <c r="E15" s="31"/>
      <c r="F15" s="31">
        <v>0</v>
      </c>
      <c r="G15" s="31">
        <v>0</v>
      </c>
      <c r="H15" s="31">
        <v>7</v>
      </c>
      <c r="I15" s="31">
        <v>0</v>
      </c>
      <c r="J15" s="66">
        <v>0</v>
      </c>
      <c r="K15" s="80"/>
      <c r="L15" s="80"/>
    </row>
    <row r="16" spans="1:12" ht="18" customHeight="1">
      <c r="A16" s="46">
        <v>13</v>
      </c>
      <c r="B16" s="33" t="s">
        <v>1033</v>
      </c>
      <c r="C16" s="31">
        <f t="shared" si="0"/>
        <v>0</v>
      </c>
      <c r="D16" s="31">
        <f t="shared" si="1"/>
        <v>0</v>
      </c>
      <c r="E16" s="31"/>
      <c r="F16" s="31">
        <v>0</v>
      </c>
      <c r="G16" s="31">
        <v>0</v>
      </c>
      <c r="H16" s="31">
        <v>0</v>
      </c>
      <c r="I16" s="31">
        <v>0</v>
      </c>
      <c r="J16" s="66">
        <v>0</v>
      </c>
      <c r="K16" s="80"/>
      <c r="L16" s="80"/>
    </row>
    <row r="17" spans="1:12" ht="18" customHeight="1">
      <c r="A17" s="46"/>
      <c r="B17" s="33" t="s">
        <v>1085</v>
      </c>
      <c r="C17" s="31"/>
      <c r="D17" s="31"/>
      <c r="E17" s="31"/>
      <c r="F17" s="31"/>
      <c r="G17" s="31"/>
      <c r="H17" s="31"/>
      <c r="I17" s="31"/>
      <c r="J17" s="66"/>
      <c r="K17" s="80"/>
      <c r="L17" s="80"/>
    </row>
    <row r="18" spans="1:12" ht="18" customHeight="1">
      <c r="A18" s="46"/>
      <c r="B18" s="33" t="s">
        <v>878</v>
      </c>
      <c r="C18" s="31"/>
      <c r="D18" s="31"/>
      <c r="E18" s="31"/>
      <c r="F18" s="31"/>
      <c r="G18" s="31"/>
      <c r="H18" s="31"/>
      <c r="I18" s="31"/>
      <c r="J18" s="66"/>
      <c r="K18" s="80"/>
      <c r="L18" s="80"/>
    </row>
    <row r="19" spans="1:12" ht="18" customHeight="1">
      <c r="A19" s="46"/>
      <c r="B19" s="33" t="s">
        <v>1228</v>
      </c>
      <c r="C19" s="31"/>
      <c r="D19" s="31"/>
      <c r="E19" s="31"/>
      <c r="F19" s="31"/>
      <c r="G19" s="31"/>
      <c r="H19" s="31"/>
      <c r="I19" s="31"/>
      <c r="J19" s="66"/>
      <c r="K19" s="80"/>
      <c r="L19" s="80"/>
    </row>
    <row r="20" spans="1:12" ht="18" customHeight="1">
      <c r="A20" s="46"/>
      <c r="B20" s="33" t="s">
        <v>1227</v>
      </c>
      <c r="C20" s="31"/>
      <c r="D20" s="31"/>
      <c r="E20" s="31"/>
      <c r="F20" s="31"/>
      <c r="G20" s="31"/>
      <c r="H20" s="31"/>
      <c r="I20" s="31"/>
      <c r="J20" s="66"/>
      <c r="K20" s="80"/>
      <c r="L20" s="80"/>
    </row>
    <row r="21" spans="1:12" ht="18" customHeight="1">
      <c r="A21" s="46"/>
      <c r="B21" s="33" t="s">
        <v>1404</v>
      </c>
      <c r="C21" s="31"/>
      <c r="D21" s="31"/>
      <c r="E21" s="31"/>
      <c r="F21" s="31"/>
      <c r="G21" s="31"/>
      <c r="H21" s="31"/>
      <c r="I21" s="31"/>
      <c r="J21" s="66"/>
      <c r="K21" s="80"/>
      <c r="L21" s="80"/>
    </row>
    <row r="22" spans="1:12" ht="18" customHeight="1">
      <c r="A22" s="46"/>
      <c r="B22" s="33" t="s">
        <v>864</v>
      </c>
      <c r="C22" s="31"/>
      <c r="D22" s="31"/>
      <c r="E22" s="31"/>
      <c r="F22" s="31"/>
      <c r="G22" s="31"/>
      <c r="H22" s="31"/>
      <c r="I22" s="31"/>
      <c r="J22" s="66"/>
      <c r="K22" s="80"/>
      <c r="L22" s="80"/>
    </row>
    <row r="23" spans="1:12" ht="18" customHeight="1">
      <c r="A23" s="46"/>
      <c r="B23" s="33" t="s">
        <v>1135</v>
      </c>
      <c r="C23" s="31"/>
      <c r="D23" s="31"/>
      <c r="E23" s="31"/>
      <c r="F23" s="31"/>
      <c r="G23" s="31"/>
      <c r="H23" s="31"/>
      <c r="I23" s="31"/>
      <c r="J23" s="66"/>
      <c r="K23" s="80"/>
      <c r="L23" s="80"/>
    </row>
    <row r="24" spans="1:12" ht="18" customHeight="1">
      <c r="A24" s="46"/>
      <c r="B24" s="33" t="s">
        <v>865</v>
      </c>
      <c r="C24" s="31"/>
      <c r="D24" s="31"/>
      <c r="E24" s="31"/>
      <c r="F24" s="31"/>
      <c r="G24" s="31"/>
      <c r="H24" s="31"/>
      <c r="I24" s="31"/>
      <c r="J24" s="66"/>
      <c r="K24" s="80"/>
      <c r="L24" s="80"/>
    </row>
    <row r="25" spans="1:12" ht="18" customHeight="1">
      <c r="A25" s="46"/>
      <c r="B25" s="33" t="s">
        <v>1444</v>
      </c>
      <c r="C25" s="31"/>
      <c r="D25" s="31"/>
      <c r="E25" s="31"/>
      <c r="F25" s="31"/>
      <c r="G25" s="31"/>
      <c r="H25" s="31"/>
      <c r="I25" s="31"/>
      <c r="J25" s="66"/>
      <c r="K25" s="80"/>
      <c r="L25" s="80"/>
    </row>
    <row r="26" spans="1:12" ht="18" customHeight="1">
      <c r="A26" s="46"/>
      <c r="B26" s="33" t="s">
        <v>1074</v>
      </c>
      <c r="C26" s="31"/>
      <c r="D26" s="31"/>
      <c r="E26" s="31"/>
      <c r="F26" s="31"/>
      <c r="G26" s="31"/>
      <c r="H26" s="31"/>
      <c r="I26" s="31"/>
      <c r="J26" s="66"/>
      <c r="K26" s="80"/>
      <c r="L26" s="80"/>
    </row>
    <row r="27" spans="1:12" ht="18" customHeight="1">
      <c r="A27" s="46"/>
      <c r="B27" s="33"/>
      <c r="C27" s="31"/>
      <c r="D27" s="31"/>
      <c r="E27" s="31"/>
      <c r="F27" s="31"/>
      <c r="G27" s="31"/>
      <c r="H27" s="31"/>
      <c r="I27" s="31"/>
      <c r="J27" s="66"/>
      <c r="K27" s="80"/>
      <c r="L27" s="80"/>
    </row>
    <row r="28" spans="1:12" ht="18" customHeight="1">
      <c r="A28" s="46"/>
      <c r="B28" s="62" t="s">
        <v>1270</v>
      </c>
      <c r="C28" s="31"/>
      <c r="D28" s="31"/>
      <c r="E28" s="31"/>
      <c r="F28" s="31"/>
      <c r="G28" s="31"/>
      <c r="H28" s="31"/>
      <c r="I28" s="31"/>
      <c r="J28" s="66"/>
      <c r="K28" s="73" t="s">
        <v>698</v>
      </c>
      <c r="L28" s="80"/>
    </row>
    <row r="29" spans="1:12" ht="18" customHeight="1">
      <c r="A29" s="46"/>
      <c r="B29" s="62" t="s">
        <v>170</v>
      </c>
      <c r="C29" s="31"/>
      <c r="D29" s="31"/>
      <c r="E29" s="31"/>
      <c r="F29" s="31"/>
      <c r="G29" s="31"/>
      <c r="H29" s="31"/>
      <c r="I29" s="31"/>
      <c r="J29" s="66"/>
      <c r="K29" s="73" t="s">
        <v>698</v>
      </c>
      <c r="L29" s="80"/>
    </row>
    <row r="30" spans="1:12" ht="18" customHeight="1">
      <c r="A30" s="46"/>
      <c r="B30" s="62" t="s">
        <v>1210</v>
      </c>
      <c r="C30" s="31"/>
      <c r="D30" s="31"/>
      <c r="E30" s="31"/>
      <c r="F30" s="31"/>
      <c r="G30" s="31"/>
      <c r="H30" s="31"/>
      <c r="I30" s="31"/>
      <c r="J30" s="66"/>
      <c r="K30" s="73" t="s">
        <v>698</v>
      </c>
      <c r="L30" s="80"/>
    </row>
    <row r="31" spans="1:12" ht="18" customHeight="1">
      <c r="A31" s="46"/>
      <c r="B31" s="62" t="s">
        <v>1445</v>
      </c>
      <c r="C31" s="31"/>
      <c r="D31" s="31"/>
      <c r="E31" s="31"/>
      <c r="F31" s="31"/>
      <c r="G31" s="31"/>
      <c r="H31" s="31"/>
      <c r="I31" s="31"/>
      <c r="J31" s="66"/>
      <c r="K31" s="73" t="s">
        <v>698</v>
      </c>
      <c r="L31" s="80"/>
    </row>
    <row r="32" spans="1:12" ht="18" customHeight="1">
      <c r="A32" s="46"/>
      <c r="B32" s="62" t="s">
        <v>697</v>
      </c>
      <c r="C32" s="31"/>
      <c r="D32" s="31"/>
      <c r="E32" s="31"/>
      <c r="F32" s="31"/>
      <c r="G32" s="31"/>
      <c r="H32" s="31"/>
      <c r="I32" s="31"/>
      <c r="J32" s="66"/>
      <c r="K32" s="73" t="s">
        <v>698</v>
      </c>
      <c r="L32" s="80"/>
    </row>
    <row r="33" spans="1:12" ht="18" customHeight="1">
      <c r="A33" s="46"/>
      <c r="B33" s="62" t="s">
        <v>597</v>
      </c>
      <c r="C33" s="31"/>
      <c r="D33" s="31"/>
      <c r="E33" s="31"/>
      <c r="F33" s="31"/>
      <c r="G33" s="31"/>
      <c r="H33" s="31"/>
      <c r="I33" s="31"/>
      <c r="J33" s="66"/>
      <c r="K33" s="73" t="s">
        <v>698</v>
      </c>
      <c r="L33" s="80"/>
    </row>
    <row r="34" spans="1:12" ht="18" customHeight="1">
      <c r="A34" s="46"/>
      <c r="B34" s="62" t="s">
        <v>599</v>
      </c>
      <c r="C34" s="31"/>
      <c r="D34" s="31"/>
      <c r="E34" s="31"/>
      <c r="F34" s="31"/>
      <c r="G34" s="31"/>
      <c r="H34" s="31"/>
      <c r="I34" s="31"/>
      <c r="J34" s="66"/>
      <c r="K34" s="73" t="s">
        <v>698</v>
      </c>
      <c r="L34" s="80"/>
    </row>
    <row r="35" spans="1:12" ht="18" customHeight="1">
      <c r="A35" s="46"/>
      <c r="B35" s="62" t="s">
        <v>600</v>
      </c>
      <c r="C35" s="31"/>
      <c r="D35" s="31"/>
      <c r="E35" s="31"/>
      <c r="F35" s="31"/>
      <c r="G35" s="31"/>
      <c r="H35" s="31"/>
      <c r="I35" s="31"/>
      <c r="J35" s="66"/>
      <c r="K35" s="73" t="s">
        <v>698</v>
      </c>
      <c r="L35" s="80"/>
    </row>
    <row r="36" spans="1:12" ht="18" customHeight="1">
      <c r="A36" s="46"/>
      <c r="B36" s="33"/>
      <c r="C36" s="31"/>
      <c r="D36" s="31"/>
      <c r="E36" s="31"/>
      <c r="F36" s="31"/>
      <c r="G36" s="31"/>
      <c r="H36" s="31"/>
      <c r="I36" s="31"/>
      <c r="J36" s="66"/>
      <c r="K36" s="80"/>
      <c r="L36" s="80"/>
    </row>
    <row r="37" spans="1:12" ht="18" customHeight="1">
      <c r="A37" s="46"/>
      <c r="B37" s="35" t="s">
        <v>349</v>
      </c>
      <c r="C37" s="31"/>
      <c r="D37" s="31"/>
      <c r="E37" s="31"/>
      <c r="F37" s="31"/>
      <c r="G37" s="31">
        <v>60</v>
      </c>
      <c r="H37" s="31"/>
      <c r="I37" s="31"/>
      <c r="J37" s="66"/>
      <c r="K37" s="73" t="s">
        <v>351</v>
      </c>
      <c r="L37" s="31" t="s">
        <v>1354</v>
      </c>
    </row>
    <row r="38" spans="1:12" ht="18" customHeight="1">
      <c r="A38" s="46"/>
      <c r="B38" s="35" t="s">
        <v>941</v>
      </c>
      <c r="C38" s="31"/>
      <c r="D38" s="31"/>
      <c r="E38" s="31"/>
      <c r="F38" s="31"/>
      <c r="G38" s="31">
        <v>45</v>
      </c>
      <c r="H38" s="31"/>
      <c r="I38" s="31"/>
      <c r="J38" s="66"/>
      <c r="K38" s="73" t="s">
        <v>351</v>
      </c>
      <c r="L38" s="31" t="s">
        <v>1354</v>
      </c>
    </row>
    <row r="39" spans="1:12" ht="18" customHeight="1">
      <c r="A39" s="46"/>
      <c r="B39" s="35" t="s">
        <v>1075</v>
      </c>
      <c r="C39" s="31"/>
      <c r="D39" s="31"/>
      <c r="E39" s="31"/>
      <c r="F39" s="31">
        <v>12</v>
      </c>
      <c r="G39" s="28">
        <v>60</v>
      </c>
      <c r="H39" s="31"/>
      <c r="I39" s="31"/>
      <c r="J39" s="66"/>
      <c r="K39" s="73" t="s">
        <v>351</v>
      </c>
      <c r="L39" s="31" t="s">
        <v>1355</v>
      </c>
    </row>
    <row r="40" spans="1:12" ht="18" customHeight="1">
      <c r="A40" s="46"/>
      <c r="B40" s="35" t="s">
        <v>1157</v>
      </c>
      <c r="C40" s="31"/>
      <c r="D40" s="31"/>
      <c r="E40" s="31"/>
      <c r="F40" s="31">
        <v>25</v>
      </c>
      <c r="G40" s="28">
        <v>45</v>
      </c>
      <c r="H40" s="31"/>
      <c r="I40" s="31"/>
      <c r="J40" s="66"/>
      <c r="K40" s="73" t="s">
        <v>351</v>
      </c>
      <c r="L40" s="31" t="s">
        <v>1355</v>
      </c>
    </row>
    <row r="41" spans="1:12" ht="18" customHeight="1">
      <c r="A41" s="46"/>
      <c r="B41" s="35" t="s">
        <v>55</v>
      </c>
      <c r="C41" s="31"/>
      <c r="D41" s="31"/>
      <c r="E41" s="31"/>
      <c r="F41" s="31"/>
      <c r="G41" s="28"/>
      <c r="H41" s="31"/>
      <c r="I41" s="31"/>
      <c r="J41" s="66"/>
      <c r="K41" s="73" t="s">
        <v>351</v>
      </c>
      <c r="L41" s="31" t="s">
        <v>56</v>
      </c>
    </row>
    <row r="42" spans="1:12" ht="18" customHeight="1">
      <c r="A42" s="46"/>
      <c r="B42" s="35" t="s">
        <v>1193</v>
      </c>
      <c r="C42" s="31"/>
      <c r="D42" s="31"/>
      <c r="E42" s="31"/>
      <c r="F42" s="31"/>
      <c r="G42" s="28"/>
      <c r="H42" s="31"/>
      <c r="I42" s="31"/>
      <c r="J42" s="66"/>
      <c r="K42" s="73" t="s">
        <v>351</v>
      </c>
      <c r="L42" s="31" t="s">
        <v>56</v>
      </c>
    </row>
    <row r="43" spans="1:12" ht="18" customHeight="1">
      <c r="A43" s="46"/>
      <c r="B43" s="35" t="s">
        <v>604</v>
      </c>
      <c r="C43" s="31"/>
      <c r="D43" s="31"/>
      <c r="E43" s="31"/>
      <c r="F43" s="31"/>
      <c r="G43" s="31">
        <v>12</v>
      </c>
      <c r="H43" s="31">
        <v>45</v>
      </c>
      <c r="I43" s="31"/>
      <c r="J43" s="66"/>
      <c r="K43" s="73" t="s">
        <v>351</v>
      </c>
      <c r="L43" s="31" t="s">
        <v>1576</v>
      </c>
    </row>
    <row r="44" spans="1:12" ht="18" customHeight="1">
      <c r="A44" s="46"/>
      <c r="B44" s="35" t="s">
        <v>596</v>
      </c>
      <c r="C44" s="31"/>
      <c r="D44" s="31"/>
      <c r="E44" s="31"/>
      <c r="F44" s="31"/>
      <c r="G44" s="28">
        <v>25</v>
      </c>
      <c r="H44" s="31">
        <v>60</v>
      </c>
      <c r="I44" s="31"/>
      <c r="J44" s="66"/>
      <c r="K44" s="73" t="s">
        <v>351</v>
      </c>
      <c r="L44" s="31" t="s">
        <v>1576</v>
      </c>
    </row>
    <row r="45" spans="1:12" ht="18" customHeight="1">
      <c r="A45" s="46"/>
      <c r="B45" s="35" t="s">
        <v>1031</v>
      </c>
      <c r="C45" s="31"/>
      <c r="D45" s="31"/>
      <c r="E45" s="31"/>
      <c r="F45" s="31"/>
      <c r="G45" s="28"/>
      <c r="H45" s="31"/>
      <c r="I45" s="31">
        <v>60</v>
      </c>
      <c r="J45" s="66"/>
      <c r="K45" s="73" t="s">
        <v>351</v>
      </c>
      <c r="L45" s="31" t="s">
        <v>480</v>
      </c>
    </row>
    <row r="46" spans="1:12" ht="18" customHeight="1">
      <c r="A46" s="46"/>
      <c r="B46" s="35" t="s">
        <v>1023</v>
      </c>
      <c r="C46" s="31"/>
      <c r="D46" s="31"/>
      <c r="E46" s="31"/>
      <c r="F46" s="31"/>
      <c r="G46" s="31"/>
      <c r="H46" s="31">
        <v>7</v>
      </c>
      <c r="I46" s="31">
        <v>45</v>
      </c>
      <c r="J46" s="66"/>
      <c r="K46" s="73" t="s">
        <v>351</v>
      </c>
      <c r="L46" s="31" t="s">
        <v>480</v>
      </c>
    </row>
    <row r="47" spans="1:12" ht="18" customHeight="1">
      <c r="A47" s="46"/>
      <c r="B47" s="35" t="s">
        <v>518</v>
      </c>
      <c r="C47" s="31"/>
      <c r="D47" s="31"/>
      <c r="E47" s="31"/>
      <c r="F47" s="31">
        <v>12</v>
      </c>
      <c r="G47" s="28">
        <v>25</v>
      </c>
      <c r="H47" s="31">
        <v>12</v>
      </c>
      <c r="I47" s="31">
        <v>25</v>
      </c>
      <c r="J47" s="66"/>
      <c r="K47" s="73" t="s">
        <v>351</v>
      </c>
      <c r="L47" s="31" t="s">
        <v>148</v>
      </c>
    </row>
    <row r="48" spans="1:12" ht="18" customHeight="1">
      <c r="A48" s="46"/>
      <c r="B48" s="35" t="s">
        <v>1076</v>
      </c>
      <c r="C48" s="31"/>
      <c r="D48" s="31"/>
      <c r="E48" s="31"/>
      <c r="F48" s="31">
        <v>12</v>
      </c>
      <c r="G48" s="28">
        <v>7</v>
      </c>
      <c r="H48" s="31">
        <v>25</v>
      </c>
      <c r="I48" s="31">
        <v>25</v>
      </c>
      <c r="J48" s="66"/>
      <c r="K48" s="73" t="s">
        <v>351</v>
      </c>
      <c r="L48" s="31" t="s">
        <v>148</v>
      </c>
    </row>
    <row r="49" spans="1:12" ht="18" customHeight="1">
      <c r="A49" s="46"/>
      <c r="B49" s="35" t="s">
        <v>1081</v>
      </c>
      <c r="C49" s="31"/>
      <c r="D49" s="31"/>
      <c r="E49" s="31"/>
      <c r="F49" s="31"/>
      <c r="G49" s="31"/>
      <c r="H49" s="31"/>
      <c r="I49" s="31"/>
      <c r="J49" s="66">
        <v>60</v>
      </c>
      <c r="K49" s="73" t="s">
        <v>351</v>
      </c>
      <c r="L49" s="31" t="s">
        <v>583</v>
      </c>
    </row>
    <row r="50" spans="1:12" ht="18" customHeight="1">
      <c r="A50" s="46"/>
      <c r="B50" s="35" t="s">
        <v>370</v>
      </c>
      <c r="C50" s="31"/>
      <c r="D50" s="31"/>
      <c r="E50" s="31"/>
      <c r="F50" s="31"/>
      <c r="G50" s="31"/>
      <c r="H50" s="31">
        <v>7</v>
      </c>
      <c r="I50" s="31">
        <v>7</v>
      </c>
      <c r="J50" s="66">
        <v>45</v>
      </c>
      <c r="K50" s="73" t="s">
        <v>351</v>
      </c>
      <c r="L50" s="31" t="s">
        <v>583</v>
      </c>
    </row>
    <row r="51" spans="1:12" ht="18" customHeight="1">
      <c r="A51" s="46"/>
      <c r="B51" s="35" t="s">
        <v>940</v>
      </c>
      <c r="C51" s="31">
        <f>LARGE(F51:J51,1)+LARGE(F51:J51,2)+LARGE(F51:J51,3)+LARGE(F51:J51,4)</f>
        <v>46</v>
      </c>
      <c r="D51" s="31">
        <f>LARGE(F51:J51,1)+LARGE(F51:J51,2)+LARGE(F51:J51,3)+LARGE(F51:J51,4)</f>
        <v>46</v>
      </c>
      <c r="E51" s="31"/>
      <c r="F51" s="31">
        <v>7</v>
      </c>
      <c r="G51" s="28">
        <v>7</v>
      </c>
      <c r="H51" s="31">
        <v>12</v>
      </c>
      <c r="I51" s="31">
        <v>12</v>
      </c>
      <c r="J51" s="66">
        <v>15</v>
      </c>
      <c r="K51" s="73" t="s">
        <v>351</v>
      </c>
      <c r="L51" s="31" t="s">
        <v>696</v>
      </c>
    </row>
    <row r="52" spans="1:12" ht="18" customHeight="1">
      <c r="A52" s="46"/>
      <c r="B52" s="35" t="s">
        <v>1087</v>
      </c>
      <c r="C52" s="31">
        <f>LARGE(F52:J52,1)+LARGE(F52:J52,2)+LARGE(F52:J52,3)+LARGE(F52:J52,4)</f>
        <v>46</v>
      </c>
      <c r="D52" s="31">
        <f>LARGE(F52:J52,1)+LARGE(F52:J52,2)+LARGE(F52:J52,3)+LARGE(F52:J52,4)</f>
        <v>46</v>
      </c>
      <c r="E52" s="31"/>
      <c r="F52" s="31"/>
      <c r="G52" s="28">
        <v>7</v>
      </c>
      <c r="H52" s="31">
        <v>12</v>
      </c>
      <c r="I52" s="31">
        <v>12</v>
      </c>
      <c r="J52" s="66">
        <v>15</v>
      </c>
      <c r="K52" s="73" t="s">
        <v>351</v>
      </c>
      <c r="L52" s="31" t="s">
        <v>696</v>
      </c>
    </row>
    <row r="53" spans="1:12" ht="18" customHeight="1">
      <c r="A53" s="69"/>
      <c r="B53" s="37"/>
      <c r="C53" s="36"/>
      <c r="D53" s="36"/>
      <c r="E53" s="36"/>
      <c r="F53" s="36"/>
      <c r="G53" s="36"/>
      <c r="H53" s="36"/>
      <c r="I53" s="36"/>
      <c r="J53" s="82"/>
      <c r="K53" s="80"/>
      <c r="L53" s="80"/>
    </row>
    <row r="54" spans="1:12" ht="18" customHeight="1">
      <c r="A54" s="47"/>
      <c r="B54" s="33"/>
      <c r="C54" s="28"/>
      <c r="D54" s="28"/>
      <c r="E54" s="28"/>
      <c r="F54" s="28">
        <v>2008</v>
      </c>
      <c r="G54" s="29">
        <v>2008</v>
      </c>
      <c r="H54" s="28">
        <v>2008</v>
      </c>
      <c r="I54" s="28">
        <v>2008</v>
      </c>
      <c r="J54" s="64">
        <v>2008</v>
      </c>
      <c r="K54" s="80"/>
      <c r="L54" s="80"/>
    </row>
    <row r="55" spans="1:12" ht="18" customHeight="1">
      <c r="A55" s="48"/>
      <c r="B55" s="30" t="s">
        <v>873</v>
      </c>
      <c r="C55" s="31"/>
      <c r="D55" s="31" t="s">
        <v>1002</v>
      </c>
      <c r="E55" s="31"/>
      <c r="F55" s="28" t="s">
        <v>1102</v>
      </c>
      <c r="G55" s="29" t="s">
        <v>1439</v>
      </c>
      <c r="H55" s="28" t="s">
        <v>1117</v>
      </c>
      <c r="I55" s="28" t="s">
        <v>478</v>
      </c>
      <c r="J55" s="64" t="s">
        <v>152</v>
      </c>
      <c r="K55" s="80"/>
      <c r="L55" s="80"/>
    </row>
    <row r="56" spans="1:12" ht="18" customHeight="1">
      <c r="A56" s="46" t="s">
        <v>860</v>
      </c>
      <c r="B56" s="31" t="s">
        <v>853</v>
      </c>
      <c r="C56" s="31" t="s">
        <v>1001</v>
      </c>
      <c r="D56" s="18">
        <v>2008</v>
      </c>
      <c r="E56" s="31" t="s">
        <v>1003</v>
      </c>
      <c r="F56" s="28" t="s">
        <v>502</v>
      </c>
      <c r="G56" s="32" t="s">
        <v>1551</v>
      </c>
      <c r="H56" s="31" t="s">
        <v>1506</v>
      </c>
      <c r="I56" s="65" t="s">
        <v>479</v>
      </c>
      <c r="J56" s="66" t="s">
        <v>153</v>
      </c>
      <c r="K56" s="80"/>
      <c r="L56" s="80"/>
    </row>
    <row r="57" spans="1:12" ht="18" customHeight="1">
      <c r="A57" s="46">
        <v>1</v>
      </c>
      <c r="B57" s="33" t="s">
        <v>172</v>
      </c>
      <c r="C57" s="31">
        <f aca="true" t="shared" si="2" ref="C57:C65">LARGE(F57:J57,1)+LARGE(F57:J57,2)+LARGE(F57:J57,3)+LARGE(F57:J57,4)</f>
        <v>87</v>
      </c>
      <c r="D57" s="31">
        <f aca="true" t="shared" si="3" ref="D57:D65">LARGE(F57:J57,1)+LARGE(F57:J57,2)+LARGE(F57:J57,3)+LARGE(F57:J57,4)</f>
        <v>87</v>
      </c>
      <c r="E57" s="31"/>
      <c r="F57" s="31">
        <v>12</v>
      </c>
      <c r="G57" s="31">
        <v>0</v>
      </c>
      <c r="H57" s="31">
        <v>0</v>
      </c>
      <c r="I57" s="31">
        <v>45</v>
      </c>
      <c r="J57" s="66">
        <v>30</v>
      </c>
      <c r="K57" s="80"/>
      <c r="L57" s="80"/>
    </row>
    <row r="58" spans="1:12" ht="18" customHeight="1">
      <c r="A58" s="46">
        <v>2</v>
      </c>
      <c r="B58" s="33" t="s">
        <v>1088</v>
      </c>
      <c r="C58" s="31">
        <f t="shared" si="2"/>
        <v>77</v>
      </c>
      <c r="D58" s="31">
        <f t="shared" si="3"/>
        <v>77</v>
      </c>
      <c r="E58" s="31"/>
      <c r="F58" s="31">
        <v>25</v>
      </c>
      <c r="G58" s="31">
        <v>12</v>
      </c>
      <c r="H58" s="31">
        <v>20</v>
      </c>
      <c r="I58" s="31">
        <v>20</v>
      </c>
      <c r="J58" s="66">
        <v>0</v>
      </c>
      <c r="K58" s="80"/>
      <c r="L58" s="80"/>
    </row>
    <row r="59" spans="1:12" ht="18" customHeight="1">
      <c r="A59" s="46">
        <v>3</v>
      </c>
      <c r="B59" s="33" t="s">
        <v>359</v>
      </c>
      <c r="C59" s="31">
        <f t="shared" si="2"/>
        <v>30</v>
      </c>
      <c r="D59" s="31">
        <f t="shared" si="3"/>
        <v>30</v>
      </c>
      <c r="E59" s="31"/>
      <c r="F59" s="31">
        <v>0</v>
      </c>
      <c r="G59" s="31">
        <v>30</v>
      </c>
      <c r="H59" s="31">
        <v>0</v>
      </c>
      <c r="I59" s="31">
        <v>0</v>
      </c>
      <c r="J59" s="66">
        <v>0</v>
      </c>
      <c r="K59" s="80"/>
      <c r="L59" s="80"/>
    </row>
    <row r="60" spans="1:12" ht="18" customHeight="1">
      <c r="A60" s="46">
        <v>4</v>
      </c>
      <c r="B60" s="62" t="s">
        <v>1137</v>
      </c>
      <c r="C60" s="31">
        <f t="shared" si="2"/>
        <v>12</v>
      </c>
      <c r="D60" s="31">
        <f t="shared" si="3"/>
        <v>12</v>
      </c>
      <c r="E60" s="31"/>
      <c r="F60" s="31">
        <v>12</v>
      </c>
      <c r="G60" s="31">
        <v>0</v>
      </c>
      <c r="H60" s="31">
        <v>0</v>
      </c>
      <c r="I60" s="31">
        <v>0</v>
      </c>
      <c r="J60" s="66">
        <v>0</v>
      </c>
      <c r="K60" s="80"/>
      <c r="L60" s="80"/>
    </row>
    <row r="61" spans="1:12" ht="18" customHeight="1">
      <c r="A61" s="46">
        <v>5</v>
      </c>
      <c r="B61" s="62" t="s">
        <v>911</v>
      </c>
      <c r="C61" s="31">
        <f t="shared" si="2"/>
        <v>0</v>
      </c>
      <c r="D61" s="31">
        <f t="shared" si="3"/>
        <v>0</v>
      </c>
      <c r="E61" s="31"/>
      <c r="F61" s="31">
        <v>0</v>
      </c>
      <c r="G61" s="31">
        <v>0</v>
      </c>
      <c r="H61" s="31">
        <v>0</v>
      </c>
      <c r="I61" s="31">
        <v>0</v>
      </c>
      <c r="J61" s="66">
        <v>0</v>
      </c>
      <c r="K61" s="80"/>
      <c r="L61" s="80"/>
    </row>
    <row r="62" spans="1:12" ht="18" customHeight="1">
      <c r="A62" s="46">
        <v>5</v>
      </c>
      <c r="B62" s="62" t="s">
        <v>1021</v>
      </c>
      <c r="C62" s="31">
        <f t="shared" si="2"/>
        <v>0</v>
      </c>
      <c r="D62" s="31">
        <f t="shared" si="3"/>
        <v>0</v>
      </c>
      <c r="E62" s="31"/>
      <c r="F62" s="31">
        <v>0</v>
      </c>
      <c r="G62" s="31">
        <v>0</v>
      </c>
      <c r="H62" s="31">
        <v>0</v>
      </c>
      <c r="I62" s="31">
        <v>0</v>
      </c>
      <c r="J62" s="66">
        <v>0</v>
      </c>
      <c r="K62" s="80"/>
      <c r="L62" s="80"/>
    </row>
    <row r="63" spans="1:12" ht="18" customHeight="1">
      <c r="A63" s="46">
        <v>5</v>
      </c>
      <c r="B63" s="62" t="s">
        <v>1073</v>
      </c>
      <c r="C63" s="31">
        <f t="shared" si="2"/>
        <v>0</v>
      </c>
      <c r="D63" s="31">
        <f t="shared" si="3"/>
        <v>0</v>
      </c>
      <c r="E63" s="31"/>
      <c r="F63" s="31">
        <v>0</v>
      </c>
      <c r="G63" s="31">
        <v>0</v>
      </c>
      <c r="H63" s="31">
        <v>0</v>
      </c>
      <c r="I63" s="31">
        <v>0</v>
      </c>
      <c r="J63" s="66">
        <v>0</v>
      </c>
      <c r="K63" s="80"/>
      <c r="L63" s="80"/>
    </row>
    <row r="64" spans="1:12" ht="18" customHeight="1">
      <c r="A64" s="46">
        <v>5</v>
      </c>
      <c r="B64" s="33" t="s">
        <v>161</v>
      </c>
      <c r="C64" s="31">
        <f t="shared" si="2"/>
        <v>0</v>
      </c>
      <c r="D64" s="31">
        <f t="shared" si="3"/>
        <v>0</v>
      </c>
      <c r="E64" s="31"/>
      <c r="F64" s="31">
        <v>0</v>
      </c>
      <c r="G64" s="31">
        <v>0</v>
      </c>
      <c r="H64" s="31">
        <v>0</v>
      </c>
      <c r="I64" s="31">
        <v>0</v>
      </c>
      <c r="J64" s="66">
        <v>0</v>
      </c>
      <c r="K64" s="80"/>
      <c r="L64" s="80"/>
    </row>
    <row r="65" spans="1:12" ht="18" customHeight="1">
      <c r="A65" s="46">
        <v>5</v>
      </c>
      <c r="B65" s="33" t="s">
        <v>83</v>
      </c>
      <c r="C65" s="31">
        <f t="shared" si="2"/>
        <v>0</v>
      </c>
      <c r="D65" s="31">
        <f t="shared" si="3"/>
        <v>0</v>
      </c>
      <c r="E65" s="31"/>
      <c r="F65" s="31">
        <v>0</v>
      </c>
      <c r="G65" s="31">
        <v>0</v>
      </c>
      <c r="H65" s="31">
        <v>0</v>
      </c>
      <c r="I65" s="31">
        <v>0</v>
      </c>
      <c r="J65" s="66">
        <v>0</v>
      </c>
      <c r="K65" s="80"/>
      <c r="L65" s="80"/>
    </row>
    <row r="66" spans="1:12" ht="18" customHeight="1">
      <c r="A66" s="46"/>
      <c r="B66" s="33" t="s">
        <v>614</v>
      </c>
      <c r="C66" s="31"/>
      <c r="D66" s="31"/>
      <c r="E66" s="31"/>
      <c r="F66" s="31"/>
      <c r="G66" s="31"/>
      <c r="H66" s="31"/>
      <c r="I66" s="31"/>
      <c r="J66" s="66"/>
      <c r="K66" s="80"/>
      <c r="L66" s="80"/>
    </row>
    <row r="67" spans="1:12" ht="18" customHeight="1">
      <c r="A67" s="46"/>
      <c r="B67" s="33" t="s">
        <v>706</v>
      </c>
      <c r="C67" s="31"/>
      <c r="D67" s="31"/>
      <c r="E67" s="31"/>
      <c r="F67" s="31"/>
      <c r="G67" s="31"/>
      <c r="H67" s="31"/>
      <c r="I67" s="31"/>
      <c r="J67" s="66"/>
      <c r="K67" s="80"/>
      <c r="L67" s="80"/>
    </row>
    <row r="68" spans="1:12" ht="18" customHeight="1">
      <c r="A68" s="46"/>
      <c r="B68" s="33" t="s">
        <v>1237</v>
      </c>
      <c r="C68" s="31"/>
      <c r="D68" s="31"/>
      <c r="E68" s="31"/>
      <c r="F68" s="31"/>
      <c r="G68" s="31"/>
      <c r="H68" s="31"/>
      <c r="I68" s="31"/>
      <c r="J68" s="66"/>
      <c r="K68" s="80"/>
      <c r="L68" s="80"/>
    </row>
    <row r="69" spans="1:12" ht="18" customHeight="1">
      <c r="A69" s="46"/>
      <c r="B69" s="33" t="s">
        <v>1168</v>
      </c>
      <c r="C69" s="31"/>
      <c r="D69" s="31"/>
      <c r="E69" s="31"/>
      <c r="F69" s="31"/>
      <c r="G69" s="31"/>
      <c r="H69" s="31"/>
      <c r="I69" s="31"/>
      <c r="J69" s="77"/>
      <c r="K69" s="80"/>
      <c r="L69" s="80"/>
    </row>
    <row r="70" spans="1:12" ht="18" customHeight="1">
      <c r="A70" s="46"/>
      <c r="B70" s="33" t="s">
        <v>1402</v>
      </c>
      <c r="C70" s="31"/>
      <c r="D70" s="31"/>
      <c r="E70" s="31"/>
      <c r="F70" s="31"/>
      <c r="G70" s="31"/>
      <c r="H70" s="31"/>
      <c r="I70" s="31"/>
      <c r="J70" s="77"/>
      <c r="K70" s="80"/>
      <c r="L70" s="80"/>
    </row>
    <row r="71" spans="1:12" ht="18" customHeight="1">
      <c r="A71" s="46"/>
      <c r="B71" s="33" t="s">
        <v>1027</v>
      </c>
      <c r="C71" s="31"/>
      <c r="D71" s="31"/>
      <c r="E71" s="31"/>
      <c r="F71" s="31"/>
      <c r="G71" s="31"/>
      <c r="H71" s="31"/>
      <c r="I71" s="31"/>
      <c r="J71" s="77"/>
      <c r="K71" s="80"/>
      <c r="L71" s="80"/>
    </row>
    <row r="72" spans="1:12" ht="18" customHeight="1">
      <c r="A72" s="46"/>
      <c r="B72" s="33" t="s">
        <v>912</v>
      </c>
      <c r="C72" s="31"/>
      <c r="D72" s="31"/>
      <c r="E72" s="31"/>
      <c r="F72" s="31"/>
      <c r="G72" s="31"/>
      <c r="H72" s="31"/>
      <c r="I72" s="31"/>
      <c r="J72" s="77"/>
      <c r="K72" s="80"/>
      <c r="L72" s="80"/>
    </row>
    <row r="73" spans="1:12" ht="18" customHeight="1">
      <c r="A73" s="46"/>
      <c r="B73" s="33"/>
      <c r="C73" s="31"/>
      <c r="D73" s="31"/>
      <c r="E73" s="31"/>
      <c r="F73" s="31"/>
      <c r="G73" s="31"/>
      <c r="H73" s="27"/>
      <c r="I73" s="27"/>
      <c r="J73" s="77"/>
      <c r="K73" s="80"/>
      <c r="L73" s="80"/>
    </row>
    <row r="74" spans="1:12" ht="18" customHeight="1">
      <c r="A74" s="46"/>
      <c r="B74" s="35" t="s">
        <v>352</v>
      </c>
      <c r="C74" s="31"/>
      <c r="D74" s="31"/>
      <c r="E74" s="31"/>
      <c r="F74" s="31"/>
      <c r="G74" s="31"/>
      <c r="H74" s="31"/>
      <c r="I74" s="31"/>
      <c r="J74" s="66"/>
      <c r="K74" s="73" t="s">
        <v>351</v>
      </c>
      <c r="L74" s="31" t="s">
        <v>1354</v>
      </c>
    </row>
    <row r="75" spans="1:12" ht="18" customHeight="1">
      <c r="A75" s="46"/>
      <c r="B75" s="35" t="s">
        <v>589</v>
      </c>
      <c r="C75" s="31"/>
      <c r="D75" s="31"/>
      <c r="E75" s="31"/>
      <c r="F75" s="31"/>
      <c r="G75" s="31">
        <v>60</v>
      </c>
      <c r="H75" s="31"/>
      <c r="I75" s="31"/>
      <c r="J75" s="66"/>
      <c r="K75" s="73" t="s">
        <v>351</v>
      </c>
      <c r="L75" s="31" t="s">
        <v>1355</v>
      </c>
    </row>
    <row r="76" spans="1:12" ht="18" customHeight="1">
      <c r="A76" s="46"/>
      <c r="B76" s="35" t="s">
        <v>942</v>
      </c>
      <c r="C76" s="31"/>
      <c r="D76" s="31"/>
      <c r="E76" s="31"/>
      <c r="F76" s="31"/>
      <c r="G76" s="31"/>
      <c r="H76" s="31"/>
      <c r="I76" s="31"/>
      <c r="J76" s="66"/>
      <c r="K76" s="73" t="s">
        <v>351</v>
      </c>
      <c r="L76" s="31" t="s">
        <v>56</v>
      </c>
    </row>
    <row r="77" spans="1:12" ht="18" customHeight="1">
      <c r="A77" s="46"/>
      <c r="B77" s="35" t="s">
        <v>1498</v>
      </c>
      <c r="C77" s="31"/>
      <c r="D77" s="31"/>
      <c r="E77" s="31"/>
      <c r="F77" s="31"/>
      <c r="G77" s="31"/>
      <c r="H77" s="31"/>
      <c r="I77" s="31"/>
      <c r="J77" s="66"/>
      <c r="K77" s="73" t="s">
        <v>351</v>
      </c>
      <c r="L77" s="31" t="s">
        <v>56</v>
      </c>
    </row>
    <row r="78" spans="1:12" ht="18" customHeight="1">
      <c r="A78" s="46"/>
      <c r="B78" s="35" t="s">
        <v>1353</v>
      </c>
      <c r="C78" s="31"/>
      <c r="D78" s="31"/>
      <c r="E78" s="31"/>
      <c r="F78" s="31"/>
      <c r="G78" s="31"/>
      <c r="H78" s="31">
        <v>60</v>
      </c>
      <c r="I78" s="31"/>
      <c r="J78" s="66"/>
      <c r="K78" s="73" t="s">
        <v>351</v>
      </c>
      <c r="L78" s="31" t="s">
        <v>1576</v>
      </c>
    </row>
    <row r="79" spans="1:12" ht="18" customHeight="1">
      <c r="A79" s="46"/>
      <c r="B79" s="35" t="s">
        <v>1236</v>
      </c>
      <c r="C79" s="31"/>
      <c r="D79" s="31"/>
      <c r="E79" s="31"/>
      <c r="F79" s="31"/>
      <c r="G79" s="31">
        <v>20</v>
      </c>
      <c r="H79" s="31">
        <v>15</v>
      </c>
      <c r="I79" s="31">
        <v>60</v>
      </c>
      <c r="J79" s="66"/>
      <c r="K79" s="83" t="s">
        <v>351</v>
      </c>
      <c r="L79" s="28" t="s">
        <v>480</v>
      </c>
    </row>
    <row r="80" spans="1:12" ht="18" customHeight="1">
      <c r="A80" s="46"/>
      <c r="B80" s="35" t="s">
        <v>6</v>
      </c>
      <c r="C80" s="31"/>
      <c r="D80" s="31"/>
      <c r="E80" s="31"/>
      <c r="F80" s="31"/>
      <c r="G80" s="31"/>
      <c r="H80" s="31"/>
      <c r="I80" s="31"/>
      <c r="J80" s="66"/>
      <c r="K80" s="83" t="s">
        <v>351</v>
      </c>
      <c r="L80" s="28" t="s">
        <v>148</v>
      </c>
    </row>
    <row r="81" spans="1:12" ht="18" customHeight="1">
      <c r="A81" s="46"/>
      <c r="B81" s="35" t="s">
        <v>372</v>
      </c>
      <c r="C81" s="31"/>
      <c r="D81" s="31"/>
      <c r="E81" s="31"/>
      <c r="F81" s="31"/>
      <c r="G81" s="31"/>
      <c r="H81" s="31"/>
      <c r="I81" s="31">
        <v>15</v>
      </c>
      <c r="J81" s="66"/>
      <c r="K81" s="83" t="s">
        <v>351</v>
      </c>
      <c r="L81" s="28" t="s">
        <v>148</v>
      </c>
    </row>
    <row r="82" spans="1:12" ht="18" customHeight="1">
      <c r="A82" s="46"/>
      <c r="B82" s="35" t="s">
        <v>981</v>
      </c>
      <c r="C82" s="31"/>
      <c r="D82" s="31"/>
      <c r="E82" s="31"/>
      <c r="F82" s="31"/>
      <c r="G82" s="31"/>
      <c r="H82" s="31"/>
      <c r="I82" s="31"/>
      <c r="J82" s="66">
        <v>60</v>
      </c>
      <c r="K82" s="83" t="s">
        <v>351</v>
      </c>
      <c r="L82" s="28" t="s">
        <v>583</v>
      </c>
    </row>
    <row r="83" spans="1:12" ht="18" customHeight="1">
      <c r="A83" s="46"/>
      <c r="B83" s="35" t="s">
        <v>1212</v>
      </c>
      <c r="C83" s="31">
        <f>LARGE(F83:J83,1)+LARGE(F83:J83,2)+LARGE(F83:J83,3)+LARGE(F83:J83,4)</f>
        <v>92</v>
      </c>
      <c r="D83" s="31">
        <f>LARGE(F83:J83,1)+LARGE(F83:J83,2)+LARGE(F83:J83,3)+LARGE(F83:J83,4)</f>
        <v>92</v>
      </c>
      <c r="E83" s="31"/>
      <c r="F83" s="31">
        <v>12</v>
      </c>
      <c r="G83" s="31">
        <v>12</v>
      </c>
      <c r="H83" s="31">
        <v>30</v>
      </c>
      <c r="I83" s="31">
        <v>30</v>
      </c>
      <c r="J83" s="66">
        <v>20</v>
      </c>
      <c r="K83" s="83" t="s">
        <v>351</v>
      </c>
      <c r="L83" s="28" t="s">
        <v>582</v>
      </c>
    </row>
    <row r="84" spans="1:12" ht="18" customHeight="1">
      <c r="A84" s="46"/>
      <c r="B84" s="35" t="s">
        <v>548</v>
      </c>
      <c r="C84" s="31">
        <v>90</v>
      </c>
      <c r="D84" s="31">
        <v>90</v>
      </c>
      <c r="E84" s="31"/>
      <c r="F84" s="31"/>
      <c r="G84" s="31"/>
      <c r="H84" s="31">
        <v>45</v>
      </c>
      <c r="I84" s="31"/>
      <c r="J84" s="66">
        <v>45</v>
      </c>
      <c r="K84" s="83" t="s">
        <v>351</v>
      </c>
      <c r="L84" s="28" t="s">
        <v>582</v>
      </c>
    </row>
    <row r="85" spans="1:12" ht="18" customHeight="1">
      <c r="A85" s="69"/>
      <c r="B85" s="37"/>
      <c r="C85" s="36"/>
      <c r="D85" s="36"/>
      <c r="E85" s="40"/>
      <c r="F85" s="36"/>
      <c r="G85" s="36"/>
      <c r="H85" s="36"/>
      <c r="I85" s="36"/>
      <c r="J85" s="82"/>
      <c r="K85" s="80"/>
      <c r="L85" s="80"/>
    </row>
    <row r="86" spans="1:12" ht="18" customHeight="1">
      <c r="A86" s="47"/>
      <c r="B86" s="33"/>
      <c r="C86" s="28"/>
      <c r="D86" s="28"/>
      <c r="E86" s="38"/>
      <c r="F86" s="28">
        <v>2008</v>
      </c>
      <c r="G86" s="29">
        <v>2008</v>
      </c>
      <c r="H86" s="28">
        <v>2008</v>
      </c>
      <c r="I86" s="28">
        <v>2008</v>
      </c>
      <c r="J86" s="64">
        <v>2008</v>
      </c>
      <c r="K86" s="80"/>
      <c r="L86" s="80"/>
    </row>
    <row r="87" spans="1:12" ht="18" customHeight="1">
      <c r="A87" s="48"/>
      <c r="B87" s="30" t="s">
        <v>874</v>
      </c>
      <c r="C87" s="31"/>
      <c r="D87" s="31" t="s">
        <v>1002</v>
      </c>
      <c r="E87" s="31"/>
      <c r="F87" s="28" t="s">
        <v>1102</v>
      </c>
      <c r="G87" s="29" t="s">
        <v>1439</v>
      </c>
      <c r="H87" s="28" t="s">
        <v>1117</v>
      </c>
      <c r="I87" s="28" t="s">
        <v>478</v>
      </c>
      <c r="J87" s="64" t="s">
        <v>152</v>
      </c>
      <c r="K87" s="80"/>
      <c r="L87" s="80"/>
    </row>
    <row r="88" spans="1:12" ht="18" customHeight="1">
      <c r="A88" s="46" t="s">
        <v>860</v>
      </c>
      <c r="B88" s="31" t="s">
        <v>853</v>
      </c>
      <c r="C88" s="31" t="s">
        <v>1001</v>
      </c>
      <c r="D88" s="18">
        <v>2008</v>
      </c>
      <c r="E88" s="31" t="s">
        <v>1003</v>
      </c>
      <c r="F88" s="28" t="s">
        <v>502</v>
      </c>
      <c r="G88" s="32" t="s">
        <v>1551</v>
      </c>
      <c r="H88" s="31" t="s">
        <v>1506</v>
      </c>
      <c r="I88" s="65" t="s">
        <v>479</v>
      </c>
      <c r="J88" s="66" t="s">
        <v>153</v>
      </c>
      <c r="K88" s="80"/>
      <c r="L88" s="80"/>
    </row>
    <row r="89" spans="1:12" ht="18" customHeight="1">
      <c r="A89" s="46">
        <v>1</v>
      </c>
      <c r="B89" s="34" t="s">
        <v>701</v>
      </c>
      <c r="C89" s="31">
        <f aca="true" t="shared" si="4" ref="C89:C94">LARGE(F89:J89,1)+LARGE(F89:J89,2)+LARGE(F89:J89,3)+LARGE(F89:J89,4)</f>
        <v>60</v>
      </c>
      <c r="D89" s="31">
        <f aca="true" t="shared" si="5" ref="D89:D94">LARGE(F89:J89,1)+LARGE(F89:J89,2)+LARGE(F89:J89,3)+LARGE(F89:J89,4)</f>
        <v>60</v>
      </c>
      <c r="E89" s="31"/>
      <c r="F89" s="31">
        <v>0</v>
      </c>
      <c r="G89" s="31">
        <v>0</v>
      </c>
      <c r="H89" s="31">
        <v>0</v>
      </c>
      <c r="I89" s="31">
        <v>0</v>
      </c>
      <c r="J89" s="66">
        <v>60</v>
      </c>
      <c r="K89" s="80"/>
      <c r="L89" s="80"/>
    </row>
    <row r="90" spans="1:12" ht="18" customHeight="1">
      <c r="A90" s="46">
        <v>2</v>
      </c>
      <c r="B90" s="49" t="s">
        <v>174</v>
      </c>
      <c r="C90" s="31">
        <f t="shared" si="4"/>
        <v>55</v>
      </c>
      <c r="D90" s="31">
        <f t="shared" si="5"/>
        <v>55</v>
      </c>
      <c r="E90" s="31"/>
      <c r="F90" s="31">
        <v>0</v>
      </c>
      <c r="G90" s="31">
        <v>0</v>
      </c>
      <c r="H90" s="31">
        <v>0</v>
      </c>
      <c r="I90" s="31">
        <v>25</v>
      </c>
      <c r="J90" s="66">
        <v>30</v>
      </c>
      <c r="K90" s="80"/>
      <c r="L90" s="80"/>
    </row>
    <row r="91" spans="1:12" ht="18" customHeight="1">
      <c r="A91" s="46">
        <v>3</v>
      </c>
      <c r="B91" s="34" t="s">
        <v>702</v>
      </c>
      <c r="C91" s="31">
        <f t="shared" si="4"/>
        <v>45</v>
      </c>
      <c r="D91" s="31">
        <f t="shared" si="5"/>
        <v>45</v>
      </c>
      <c r="E91" s="31"/>
      <c r="F91" s="31">
        <v>0</v>
      </c>
      <c r="G91" s="31">
        <v>0</v>
      </c>
      <c r="H91" s="31">
        <v>0</v>
      </c>
      <c r="I91" s="31">
        <v>0</v>
      </c>
      <c r="J91" s="66">
        <v>45</v>
      </c>
      <c r="K91" s="80"/>
      <c r="L91" s="80"/>
    </row>
    <row r="92" spans="1:12" ht="18" customHeight="1">
      <c r="A92" s="46">
        <v>4</v>
      </c>
      <c r="B92" s="34" t="s">
        <v>360</v>
      </c>
      <c r="C92" s="31">
        <f t="shared" si="4"/>
        <v>25</v>
      </c>
      <c r="D92" s="31">
        <f t="shared" si="5"/>
        <v>25</v>
      </c>
      <c r="E92" s="31"/>
      <c r="F92" s="31">
        <v>25</v>
      </c>
      <c r="G92" s="31">
        <v>0</v>
      </c>
      <c r="H92" s="31">
        <v>0</v>
      </c>
      <c r="I92" s="31">
        <v>0</v>
      </c>
      <c r="J92" s="66">
        <v>0</v>
      </c>
      <c r="K92" s="80"/>
      <c r="L92" s="80"/>
    </row>
    <row r="93" spans="1:12" ht="18" customHeight="1">
      <c r="A93" s="46">
        <v>5</v>
      </c>
      <c r="B93" s="34" t="s">
        <v>53</v>
      </c>
      <c r="C93" s="31">
        <f t="shared" si="4"/>
        <v>20</v>
      </c>
      <c r="D93" s="31">
        <f t="shared" si="5"/>
        <v>20</v>
      </c>
      <c r="E93" s="31"/>
      <c r="F93" s="31">
        <v>0</v>
      </c>
      <c r="G93" s="31">
        <v>20</v>
      </c>
      <c r="H93" s="31">
        <v>0</v>
      </c>
      <c r="I93" s="31">
        <v>0</v>
      </c>
      <c r="J93" s="66">
        <v>0</v>
      </c>
      <c r="K93" s="80"/>
      <c r="L93" s="80"/>
    </row>
    <row r="94" spans="1:12" ht="18" customHeight="1">
      <c r="A94" s="46">
        <v>6</v>
      </c>
      <c r="B94" s="34" t="s">
        <v>54</v>
      </c>
      <c r="C94" s="31">
        <f t="shared" si="4"/>
        <v>13</v>
      </c>
      <c r="D94" s="31">
        <f t="shared" si="5"/>
        <v>13</v>
      </c>
      <c r="E94" s="31"/>
      <c r="F94" s="31">
        <v>0</v>
      </c>
      <c r="G94" s="31">
        <v>13</v>
      </c>
      <c r="H94" s="31">
        <v>0</v>
      </c>
      <c r="I94" s="31">
        <v>0</v>
      </c>
      <c r="J94" s="66">
        <v>0</v>
      </c>
      <c r="K94" s="80"/>
      <c r="L94" s="80"/>
    </row>
    <row r="95" spans="1:12" ht="18" customHeight="1">
      <c r="A95" s="69"/>
      <c r="B95" s="37"/>
      <c r="C95" s="36"/>
      <c r="D95" s="36"/>
      <c r="E95" s="36"/>
      <c r="F95" s="36"/>
      <c r="G95" s="36"/>
      <c r="H95" s="36"/>
      <c r="I95" s="36"/>
      <c r="J95" s="82"/>
      <c r="K95" s="80"/>
      <c r="L95" s="80"/>
    </row>
    <row r="96" spans="1:12" ht="18" customHeight="1">
      <c r="A96" s="47"/>
      <c r="B96" s="33"/>
      <c r="C96" s="28"/>
      <c r="D96" s="28"/>
      <c r="E96" s="28"/>
      <c r="F96" s="28">
        <v>2008</v>
      </c>
      <c r="G96" s="29">
        <v>2008</v>
      </c>
      <c r="H96" s="28">
        <v>2008</v>
      </c>
      <c r="I96" s="28">
        <v>2008</v>
      </c>
      <c r="J96" s="64">
        <v>2008</v>
      </c>
      <c r="K96" s="80"/>
      <c r="L96" s="80"/>
    </row>
    <row r="97" spans="1:12" ht="18" customHeight="1">
      <c r="A97" s="48"/>
      <c r="B97" s="30" t="s">
        <v>876</v>
      </c>
      <c r="C97" s="31"/>
      <c r="D97" s="31" t="s">
        <v>1002</v>
      </c>
      <c r="E97" s="31"/>
      <c r="F97" s="28" t="s">
        <v>1102</v>
      </c>
      <c r="G97" s="29" t="s">
        <v>1439</v>
      </c>
      <c r="H97" s="28" t="s">
        <v>1117</v>
      </c>
      <c r="I97" s="28" t="s">
        <v>478</v>
      </c>
      <c r="J97" s="64" t="s">
        <v>152</v>
      </c>
      <c r="K97" s="80"/>
      <c r="L97" s="80"/>
    </row>
    <row r="98" spans="1:12" ht="18" customHeight="1">
      <c r="A98" s="46" t="s">
        <v>860</v>
      </c>
      <c r="B98" s="31" t="s">
        <v>853</v>
      </c>
      <c r="C98" s="31" t="s">
        <v>1001</v>
      </c>
      <c r="D98" s="18">
        <v>2008</v>
      </c>
      <c r="E98" s="31" t="s">
        <v>1003</v>
      </c>
      <c r="F98" s="28" t="s">
        <v>502</v>
      </c>
      <c r="G98" s="32" t="s">
        <v>1551</v>
      </c>
      <c r="H98" s="31" t="s">
        <v>1506</v>
      </c>
      <c r="I98" s="65" t="s">
        <v>479</v>
      </c>
      <c r="J98" s="66" t="s">
        <v>153</v>
      </c>
      <c r="K98" s="80"/>
      <c r="L98" s="80"/>
    </row>
    <row r="99" spans="1:12" ht="18" customHeight="1">
      <c r="A99" s="46">
        <v>1</v>
      </c>
      <c r="B99" s="50" t="s">
        <v>361</v>
      </c>
      <c r="C99" s="31">
        <f>LARGE(F99:J99,1)+LARGE(F99:J99,2)+LARGE(F99:J99,3)+LARGE(F99:J99,4)</f>
        <v>60</v>
      </c>
      <c r="D99" s="31">
        <f>LARGE(F99:J99,1)+LARGE(F99:J99,2)+LARGE(F99:J99,3)+LARGE(F99:J99,4)</f>
        <v>60</v>
      </c>
      <c r="E99" s="31"/>
      <c r="F99" s="31">
        <v>60</v>
      </c>
      <c r="G99" s="31">
        <v>0</v>
      </c>
      <c r="H99" s="31">
        <v>0</v>
      </c>
      <c r="I99" s="31">
        <v>0</v>
      </c>
      <c r="J99" s="77"/>
      <c r="K99" s="80"/>
      <c r="L99" s="80"/>
    </row>
    <row r="100" spans="1:12" ht="18" customHeight="1">
      <c r="A100" s="46">
        <v>2</v>
      </c>
      <c r="B100" s="34" t="s">
        <v>175</v>
      </c>
      <c r="C100" s="31">
        <f>LARGE(F100:J100,1)+LARGE(F100:J100,2)+LARGE(F100:J100,3)+LARGE(F100:J100,4)</f>
        <v>45</v>
      </c>
      <c r="D100" s="31">
        <f>LARGE(F100:J100,1)+LARGE(F100:J100,2)+LARGE(F100:J100,3)+LARGE(F100:J100,4)</f>
        <v>45</v>
      </c>
      <c r="E100" s="31"/>
      <c r="F100" s="31">
        <v>0</v>
      </c>
      <c r="G100" s="31">
        <v>0</v>
      </c>
      <c r="H100" s="31">
        <v>0</v>
      </c>
      <c r="I100" s="31">
        <v>45</v>
      </c>
      <c r="J100" s="77"/>
      <c r="K100" s="80"/>
      <c r="L100" s="80"/>
    </row>
    <row r="101" spans="1:12" ht="18" customHeight="1">
      <c r="A101" s="46">
        <v>3</v>
      </c>
      <c r="B101" s="34" t="s">
        <v>362</v>
      </c>
      <c r="C101" s="31">
        <f>LARGE(F101:J101,1)+LARGE(F101:J101,2)+LARGE(F101:J101,3)+LARGE(F101:J101,4)</f>
        <v>30</v>
      </c>
      <c r="D101" s="31">
        <f>LARGE(F101:J101,1)+LARGE(F101:J101,2)+LARGE(F101:J101,3)+LARGE(F101:J101,4)</f>
        <v>30</v>
      </c>
      <c r="E101" s="31"/>
      <c r="F101" s="31">
        <v>30</v>
      </c>
      <c r="G101" s="31">
        <v>0</v>
      </c>
      <c r="H101" s="31">
        <v>0</v>
      </c>
      <c r="I101" s="31">
        <v>0</v>
      </c>
      <c r="J101" s="77"/>
      <c r="K101" s="80"/>
      <c r="L101" s="80"/>
    </row>
    <row r="102" spans="1:12" ht="18" customHeight="1">
      <c r="A102" s="46">
        <v>4</v>
      </c>
      <c r="B102" s="34" t="s">
        <v>363</v>
      </c>
      <c r="C102" s="31">
        <f>LARGE(F102:J102,1)+LARGE(F102:J102,2)+LARGE(F102:J102,3)+LARGE(F102:J102,4)</f>
        <v>20</v>
      </c>
      <c r="D102" s="31">
        <f>LARGE(F102:J102,1)+LARGE(F102:J102,2)+LARGE(F102:J102,3)+LARGE(F102:J102,4)</f>
        <v>20</v>
      </c>
      <c r="E102" s="31"/>
      <c r="F102" s="31">
        <v>20</v>
      </c>
      <c r="G102" s="31">
        <v>0</v>
      </c>
      <c r="H102" s="31">
        <v>0</v>
      </c>
      <c r="I102" s="31">
        <v>0</v>
      </c>
      <c r="J102" s="77"/>
      <c r="K102" s="80"/>
      <c r="L102" s="80"/>
    </row>
    <row r="103" spans="1:12" ht="18" customHeight="1">
      <c r="A103" s="69"/>
      <c r="B103" s="40"/>
      <c r="C103" s="36"/>
      <c r="D103" s="36"/>
      <c r="E103" s="40"/>
      <c r="F103" s="36"/>
      <c r="G103" s="36"/>
      <c r="H103" s="36"/>
      <c r="I103" s="36"/>
      <c r="J103" s="82"/>
      <c r="K103" s="80"/>
      <c r="L103" s="80"/>
    </row>
    <row r="104" spans="1:12" ht="18" customHeight="1">
      <c r="A104" s="47"/>
      <c r="B104" s="38"/>
      <c r="C104" s="28"/>
      <c r="D104" s="28"/>
      <c r="E104" s="38"/>
      <c r="F104" s="28">
        <v>2008</v>
      </c>
      <c r="G104" s="29">
        <v>2008</v>
      </c>
      <c r="H104" s="28">
        <v>2008</v>
      </c>
      <c r="I104" s="28">
        <v>2008</v>
      </c>
      <c r="J104" s="64">
        <v>2008</v>
      </c>
      <c r="K104" s="80"/>
      <c r="L104" s="80"/>
    </row>
    <row r="105" spans="1:12" ht="18" customHeight="1">
      <c r="A105" s="48"/>
      <c r="B105" s="30" t="s">
        <v>875</v>
      </c>
      <c r="C105" s="31"/>
      <c r="D105" s="31" t="s">
        <v>1002</v>
      </c>
      <c r="E105" s="31"/>
      <c r="F105" s="28" t="s">
        <v>1102</v>
      </c>
      <c r="G105" s="29" t="s">
        <v>1439</v>
      </c>
      <c r="H105" s="28" t="s">
        <v>1117</v>
      </c>
      <c r="I105" s="28" t="s">
        <v>478</v>
      </c>
      <c r="J105" s="64" t="s">
        <v>152</v>
      </c>
      <c r="K105" s="80"/>
      <c r="L105" s="80"/>
    </row>
    <row r="106" spans="1:12" ht="18" customHeight="1">
      <c r="A106" s="46" t="s">
        <v>860</v>
      </c>
      <c r="B106" s="31" t="s">
        <v>853</v>
      </c>
      <c r="C106" s="31" t="s">
        <v>1001</v>
      </c>
      <c r="D106" s="18">
        <v>2008</v>
      </c>
      <c r="E106" s="31" t="s">
        <v>1003</v>
      </c>
      <c r="F106" s="28" t="s">
        <v>502</v>
      </c>
      <c r="G106" s="32" t="s">
        <v>1551</v>
      </c>
      <c r="H106" s="31" t="s">
        <v>1506</v>
      </c>
      <c r="I106" s="65" t="s">
        <v>479</v>
      </c>
      <c r="J106" s="66" t="s">
        <v>153</v>
      </c>
      <c r="K106" s="80"/>
      <c r="L106" s="80"/>
    </row>
    <row r="107" spans="1:12" ht="18" customHeight="1">
      <c r="A107" s="46">
        <v>1</v>
      </c>
      <c r="B107" s="33" t="s">
        <v>1351</v>
      </c>
      <c r="C107" s="31">
        <f>LARGE(F107:J107,1)+LARGE(F107:J107,2)+LARGE(F107:J107,3)+LARGE(F107:J107,4)</f>
        <v>45</v>
      </c>
      <c r="D107" s="31">
        <f>LARGE(F107:J107,1)+LARGE(F107:J107,2)+LARGE(F107:J107,3)+LARGE(F107:J107,4)</f>
        <v>45</v>
      </c>
      <c r="E107" s="27"/>
      <c r="F107" s="31">
        <v>0</v>
      </c>
      <c r="G107" s="31">
        <v>0</v>
      </c>
      <c r="H107" s="31">
        <v>45</v>
      </c>
      <c r="I107" s="31">
        <v>0</v>
      </c>
      <c r="J107" s="77"/>
      <c r="K107" s="80"/>
      <c r="L107" s="80"/>
    </row>
    <row r="108" spans="1:12" ht="18" customHeight="1">
      <c r="A108" s="46">
        <v>1</v>
      </c>
      <c r="B108" s="34" t="s">
        <v>1352</v>
      </c>
      <c r="C108" s="31">
        <f>LARGE(F108:J108,1)+LARGE(F108:J108,2)+LARGE(F108:J108,3)+LARGE(F108:J108,4)</f>
        <v>14</v>
      </c>
      <c r="D108" s="31">
        <f>LARGE(F108:J108,1)+LARGE(F108:J108,2)+LARGE(F108:J108,3)+LARGE(F108:J108,4)</f>
        <v>14</v>
      </c>
      <c r="E108" s="27"/>
      <c r="F108" s="31">
        <v>0</v>
      </c>
      <c r="G108" s="31">
        <v>0</v>
      </c>
      <c r="H108" s="31">
        <v>14</v>
      </c>
      <c r="I108" s="31">
        <v>0</v>
      </c>
      <c r="J108" s="77"/>
      <c r="K108" s="80"/>
      <c r="L108" s="80"/>
    </row>
    <row r="109" spans="1:12" ht="18" customHeight="1" thickBot="1">
      <c r="A109" s="51"/>
      <c r="B109" s="52"/>
      <c r="C109" s="52"/>
      <c r="D109" s="52"/>
      <c r="E109" s="52"/>
      <c r="F109" s="52"/>
      <c r="G109" s="52"/>
      <c r="H109" s="52"/>
      <c r="I109" s="71"/>
      <c r="J109" s="84"/>
      <c r="K109" s="80"/>
      <c r="L109" s="8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2"/>
  <sheetViews>
    <sheetView zoomScale="80" zoomScaleNormal="80" workbookViewId="0" topLeftCell="A1">
      <selection activeCell="B25" sqref="B25"/>
    </sheetView>
  </sheetViews>
  <sheetFormatPr defaultColWidth="9.140625" defaultRowHeight="12.75"/>
  <cols>
    <col min="2" max="2" width="45.7109375" style="0" customWidth="1"/>
    <col min="6" max="10" width="15.7109375" style="0" customWidth="1"/>
    <col min="11" max="11" width="18.7109375" style="0" customWidth="1"/>
    <col min="12" max="12" width="22.7109375" style="0" customWidth="1"/>
  </cols>
  <sheetData>
    <row r="1" spans="1:12" ht="18" customHeight="1">
      <c r="A1" s="42"/>
      <c r="B1" s="43"/>
      <c r="C1" s="43"/>
      <c r="D1" s="43"/>
      <c r="E1" s="43"/>
      <c r="F1" s="44">
        <v>2008</v>
      </c>
      <c r="G1" s="45">
        <v>2008</v>
      </c>
      <c r="H1" s="44">
        <v>2008</v>
      </c>
      <c r="I1" s="44">
        <v>2008</v>
      </c>
      <c r="J1" s="63">
        <v>2008</v>
      </c>
      <c r="K1" s="80"/>
      <c r="L1" s="80"/>
    </row>
    <row r="2" spans="1:12" ht="18" customHeight="1">
      <c r="A2" s="48"/>
      <c r="B2" s="30" t="s">
        <v>877</v>
      </c>
      <c r="C2" s="27"/>
      <c r="D2" s="31" t="s">
        <v>1002</v>
      </c>
      <c r="E2" s="31"/>
      <c r="F2" s="28" t="s">
        <v>1102</v>
      </c>
      <c r="G2" s="29" t="s">
        <v>1439</v>
      </c>
      <c r="H2" s="28" t="s">
        <v>1117</v>
      </c>
      <c r="I2" s="28" t="s">
        <v>478</v>
      </c>
      <c r="J2" s="64" t="s">
        <v>152</v>
      </c>
      <c r="K2" s="80"/>
      <c r="L2" s="80"/>
    </row>
    <row r="3" spans="1:12" ht="18" customHeight="1">
      <c r="A3" s="46" t="s">
        <v>860</v>
      </c>
      <c r="B3" s="31" t="s">
        <v>853</v>
      </c>
      <c r="C3" s="31" t="s">
        <v>1001</v>
      </c>
      <c r="D3" s="31">
        <v>2008</v>
      </c>
      <c r="E3" s="31" t="s">
        <v>1003</v>
      </c>
      <c r="F3" s="28" t="s">
        <v>502</v>
      </c>
      <c r="G3" s="32" t="s">
        <v>1551</v>
      </c>
      <c r="H3" s="31" t="s">
        <v>1506</v>
      </c>
      <c r="I3" s="65" t="s">
        <v>479</v>
      </c>
      <c r="J3" s="66" t="s">
        <v>153</v>
      </c>
      <c r="K3" s="80"/>
      <c r="L3" s="80"/>
    </row>
    <row r="4" spans="1:12" ht="18" customHeight="1">
      <c r="A4" s="46">
        <v>1</v>
      </c>
      <c r="B4" s="33" t="s">
        <v>365</v>
      </c>
      <c r="C4" s="31">
        <f aca="true" t="shared" si="0" ref="C4:C38">LARGE(F4:J4,1)+LARGE(F4:J4,2)+LARGE(F4:J4,3)+LARGE(F4:J4,4)</f>
        <v>37</v>
      </c>
      <c r="D4" s="31">
        <f aca="true" t="shared" si="1" ref="D4:D38">LARGE(F4:J4,1)+LARGE(F4:J4,2)+LARGE(F4:J4,3)+LARGE(F4:J4,4)</f>
        <v>37</v>
      </c>
      <c r="E4" s="28"/>
      <c r="F4" s="28">
        <v>0</v>
      </c>
      <c r="G4" s="28">
        <v>12</v>
      </c>
      <c r="H4" s="31">
        <v>25</v>
      </c>
      <c r="I4" s="31">
        <v>0</v>
      </c>
      <c r="J4" s="66">
        <v>0</v>
      </c>
      <c r="K4" s="80"/>
      <c r="L4" s="80"/>
    </row>
    <row r="5" spans="1:12" ht="18" customHeight="1">
      <c r="A5" s="46">
        <v>2</v>
      </c>
      <c r="B5" s="33" t="s">
        <v>390</v>
      </c>
      <c r="C5" s="31">
        <f t="shared" si="0"/>
        <v>36</v>
      </c>
      <c r="D5" s="31">
        <f t="shared" si="1"/>
        <v>36</v>
      </c>
      <c r="E5" s="28"/>
      <c r="F5" s="28">
        <v>0</v>
      </c>
      <c r="G5" s="28">
        <v>0</v>
      </c>
      <c r="H5" s="28">
        <v>12</v>
      </c>
      <c r="I5" s="31">
        <v>12</v>
      </c>
      <c r="J5" s="66">
        <v>12</v>
      </c>
      <c r="K5" s="80"/>
      <c r="L5" s="80"/>
    </row>
    <row r="6" spans="1:12" ht="18" customHeight="1">
      <c r="A6" s="46">
        <v>3</v>
      </c>
      <c r="B6" s="33" t="s">
        <v>542</v>
      </c>
      <c r="C6" s="31">
        <f t="shared" si="0"/>
        <v>33</v>
      </c>
      <c r="D6" s="31">
        <f t="shared" si="1"/>
        <v>33</v>
      </c>
      <c r="E6" s="28"/>
      <c r="F6" s="28">
        <v>0</v>
      </c>
      <c r="G6" s="28">
        <v>12</v>
      </c>
      <c r="H6" s="31">
        <v>7</v>
      </c>
      <c r="I6" s="31">
        <v>7</v>
      </c>
      <c r="J6" s="66">
        <v>7</v>
      </c>
      <c r="K6" s="80"/>
      <c r="L6" s="80"/>
    </row>
    <row r="7" spans="1:12" ht="18" customHeight="1">
      <c r="A7" s="46">
        <v>4</v>
      </c>
      <c r="B7" s="33" t="s">
        <v>1205</v>
      </c>
      <c r="C7" s="31">
        <f t="shared" si="0"/>
        <v>31</v>
      </c>
      <c r="D7" s="31">
        <f t="shared" si="1"/>
        <v>31</v>
      </c>
      <c r="E7" s="31"/>
      <c r="F7" s="31">
        <v>0</v>
      </c>
      <c r="G7" s="31">
        <v>12</v>
      </c>
      <c r="H7" s="31">
        <v>5</v>
      </c>
      <c r="I7" s="31">
        <v>7</v>
      </c>
      <c r="J7" s="66">
        <v>7</v>
      </c>
      <c r="K7" s="80"/>
      <c r="L7" s="80"/>
    </row>
    <row r="8" spans="1:12" ht="18" customHeight="1">
      <c r="A8" s="46">
        <v>5</v>
      </c>
      <c r="B8" s="33" t="s">
        <v>25</v>
      </c>
      <c r="C8" s="31">
        <f t="shared" si="0"/>
        <v>30</v>
      </c>
      <c r="D8" s="31">
        <f t="shared" si="1"/>
        <v>30</v>
      </c>
      <c r="E8" s="28"/>
      <c r="F8" s="28">
        <v>0</v>
      </c>
      <c r="G8" s="28">
        <v>0</v>
      </c>
      <c r="H8" s="28">
        <v>5</v>
      </c>
      <c r="I8" s="28">
        <v>0</v>
      </c>
      <c r="J8" s="64">
        <v>25</v>
      </c>
      <c r="K8" s="80"/>
      <c r="L8" s="80"/>
    </row>
    <row r="9" spans="1:12" ht="18" customHeight="1">
      <c r="A9" s="46">
        <v>6</v>
      </c>
      <c r="B9" s="33" t="s">
        <v>366</v>
      </c>
      <c r="C9" s="31">
        <f t="shared" si="0"/>
        <v>27</v>
      </c>
      <c r="D9" s="31">
        <f t="shared" si="1"/>
        <v>27</v>
      </c>
      <c r="E9" s="28"/>
      <c r="F9" s="28">
        <v>0</v>
      </c>
      <c r="G9" s="28">
        <v>5</v>
      </c>
      <c r="H9" s="31">
        <v>5</v>
      </c>
      <c r="I9" s="31">
        <v>5</v>
      </c>
      <c r="J9" s="66">
        <v>12</v>
      </c>
      <c r="K9" s="80"/>
      <c r="L9" s="80"/>
    </row>
    <row r="10" spans="1:12" ht="18" customHeight="1">
      <c r="A10" s="46">
        <v>7</v>
      </c>
      <c r="B10" s="33" t="s">
        <v>1464</v>
      </c>
      <c r="C10" s="31">
        <f t="shared" si="0"/>
        <v>26</v>
      </c>
      <c r="D10" s="31">
        <f t="shared" si="1"/>
        <v>26</v>
      </c>
      <c r="E10" s="31"/>
      <c r="F10" s="31">
        <v>7</v>
      </c>
      <c r="G10" s="28">
        <v>7</v>
      </c>
      <c r="H10" s="31">
        <v>12</v>
      </c>
      <c r="I10" s="31">
        <v>0</v>
      </c>
      <c r="J10" s="66">
        <v>0</v>
      </c>
      <c r="K10" s="80"/>
      <c r="L10" s="80"/>
    </row>
    <row r="11" spans="1:12" ht="18" customHeight="1">
      <c r="A11" s="46">
        <v>7</v>
      </c>
      <c r="B11" s="33" t="s">
        <v>1079</v>
      </c>
      <c r="C11" s="31">
        <f t="shared" si="0"/>
        <v>26</v>
      </c>
      <c r="D11" s="31">
        <f t="shared" si="1"/>
        <v>26</v>
      </c>
      <c r="E11" s="31"/>
      <c r="F11" s="28">
        <v>12</v>
      </c>
      <c r="G11" s="28">
        <v>7</v>
      </c>
      <c r="H11" s="31">
        <v>0</v>
      </c>
      <c r="I11" s="31">
        <v>7</v>
      </c>
      <c r="J11" s="66">
        <v>0</v>
      </c>
      <c r="K11" s="80"/>
      <c r="L11" s="80"/>
    </row>
    <row r="12" spans="1:12" ht="18" customHeight="1">
      <c r="A12" s="46">
        <v>9</v>
      </c>
      <c r="B12" s="33" t="s">
        <v>1172</v>
      </c>
      <c r="C12" s="31">
        <f t="shared" si="0"/>
        <v>25</v>
      </c>
      <c r="D12" s="31">
        <f t="shared" si="1"/>
        <v>25</v>
      </c>
      <c r="E12" s="31"/>
      <c r="F12" s="31">
        <v>25</v>
      </c>
      <c r="G12" s="31">
        <v>0</v>
      </c>
      <c r="H12" s="31">
        <v>0</v>
      </c>
      <c r="I12" s="31">
        <v>0</v>
      </c>
      <c r="J12" s="66">
        <v>0</v>
      </c>
      <c r="K12" s="80"/>
      <c r="L12" s="80"/>
    </row>
    <row r="13" spans="1:12" ht="18" customHeight="1">
      <c r="A13" s="46">
        <v>9</v>
      </c>
      <c r="B13" s="33" t="s">
        <v>1192</v>
      </c>
      <c r="C13" s="31">
        <f t="shared" si="0"/>
        <v>25</v>
      </c>
      <c r="D13" s="31">
        <f t="shared" si="1"/>
        <v>25</v>
      </c>
      <c r="E13" s="31"/>
      <c r="F13" s="31">
        <v>25</v>
      </c>
      <c r="G13" s="31">
        <v>0</v>
      </c>
      <c r="H13" s="31">
        <v>0</v>
      </c>
      <c r="I13" s="31">
        <v>0</v>
      </c>
      <c r="J13" s="66">
        <v>0</v>
      </c>
      <c r="K13" s="80"/>
      <c r="L13" s="80"/>
    </row>
    <row r="14" spans="1:12" ht="18" customHeight="1">
      <c r="A14" s="46">
        <v>9</v>
      </c>
      <c r="B14" s="33" t="s">
        <v>1350</v>
      </c>
      <c r="C14" s="31">
        <f t="shared" si="0"/>
        <v>25</v>
      </c>
      <c r="D14" s="31">
        <f t="shared" si="1"/>
        <v>25</v>
      </c>
      <c r="E14" s="28"/>
      <c r="F14" s="28">
        <v>0</v>
      </c>
      <c r="G14" s="28">
        <v>0</v>
      </c>
      <c r="H14" s="28">
        <v>0</v>
      </c>
      <c r="I14" s="28">
        <v>25</v>
      </c>
      <c r="J14" s="66">
        <v>0</v>
      </c>
      <c r="K14" s="80"/>
      <c r="L14" s="80"/>
    </row>
    <row r="15" spans="1:12" ht="18" customHeight="1">
      <c r="A15" s="46">
        <v>12</v>
      </c>
      <c r="B15" s="33" t="s">
        <v>1197</v>
      </c>
      <c r="C15" s="31">
        <f t="shared" si="0"/>
        <v>19</v>
      </c>
      <c r="D15" s="31">
        <f t="shared" si="1"/>
        <v>19</v>
      </c>
      <c r="E15" s="31"/>
      <c r="F15" s="31">
        <v>12</v>
      </c>
      <c r="G15" s="28">
        <v>7</v>
      </c>
      <c r="H15" s="31">
        <v>0</v>
      </c>
      <c r="I15" s="31">
        <v>0</v>
      </c>
      <c r="J15" s="66">
        <v>0</v>
      </c>
      <c r="K15" s="80"/>
      <c r="L15" s="80"/>
    </row>
    <row r="16" spans="1:12" ht="18" customHeight="1">
      <c r="A16" s="46">
        <v>12</v>
      </c>
      <c r="B16" s="33" t="s">
        <v>27</v>
      </c>
      <c r="C16" s="31">
        <f t="shared" si="0"/>
        <v>19</v>
      </c>
      <c r="D16" s="31">
        <f t="shared" si="1"/>
        <v>19</v>
      </c>
      <c r="E16" s="28"/>
      <c r="F16" s="28">
        <v>0</v>
      </c>
      <c r="G16" s="28">
        <v>0</v>
      </c>
      <c r="H16" s="28">
        <v>7</v>
      </c>
      <c r="I16" s="31">
        <v>12</v>
      </c>
      <c r="J16" s="66">
        <v>0</v>
      </c>
      <c r="K16" s="80"/>
      <c r="L16" s="80"/>
    </row>
    <row r="17" spans="1:12" ht="18" customHeight="1">
      <c r="A17" s="46">
        <v>14</v>
      </c>
      <c r="B17" s="33" t="s">
        <v>7</v>
      </c>
      <c r="C17" s="31">
        <f t="shared" si="0"/>
        <v>17</v>
      </c>
      <c r="D17" s="31">
        <f t="shared" si="1"/>
        <v>17</v>
      </c>
      <c r="E17" s="28"/>
      <c r="F17" s="28">
        <v>0</v>
      </c>
      <c r="G17" s="28">
        <v>0</v>
      </c>
      <c r="H17" s="28">
        <v>5</v>
      </c>
      <c r="I17" s="28">
        <v>7</v>
      </c>
      <c r="J17" s="66">
        <v>5</v>
      </c>
      <c r="K17" s="80"/>
      <c r="L17" s="80"/>
    </row>
    <row r="18" spans="1:12" ht="18" customHeight="1">
      <c r="A18" s="46">
        <v>15</v>
      </c>
      <c r="B18" s="33" t="s">
        <v>916</v>
      </c>
      <c r="C18" s="31">
        <f t="shared" si="0"/>
        <v>14</v>
      </c>
      <c r="D18" s="31">
        <f t="shared" si="1"/>
        <v>14</v>
      </c>
      <c r="E18" s="31"/>
      <c r="F18" s="31">
        <v>7</v>
      </c>
      <c r="G18" s="28">
        <v>7</v>
      </c>
      <c r="H18" s="31">
        <v>0</v>
      </c>
      <c r="I18" s="31">
        <v>0</v>
      </c>
      <c r="J18" s="66">
        <v>0</v>
      </c>
      <c r="K18" s="80"/>
      <c r="L18" s="80"/>
    </row>
    <row r="19" spans="1:12" ht="18" customHeight="1">
      <c r="A19" s="46">
        <v>15</v>
      </c>
      <c r="B19" s="34" t="s">
        <v>1564</v>
      </c>
      <c r="C19" s="31">
        <f t="shared" si="0"/>
        <v>14</v>
      </c>
      <c r="D19" s="31">
        <f t="shared" si="1"/>
        <v>14</v>
      </c>
      <c r="E19" s="28"/>
      <c r="F19" s="28">
        <v>0</v>
      </c>
      <c r="G19" s="28">
        <v>0</v>
      </c>
      <c r="H19" s="28">
        <v>7</v>
      </c>
      <c r="I19" s="28">
        <v>0</v>
      </c>
      <c r="J19" s="64">
        <v>7</v>
      </c>
      <c r="K19" s="80"/>
      <c r="L19" s="80"/>
    </row>
    <row r="20" spans="1:12" ht="18" customHeight="1">
      <c r="A20" s="46">
        <v>15</v>
      </c>
      <c r="B20" s="33" t="s">
        <v>1034</v>
      </c>
      <c r="C20" s="31">
        <f t="shared" si="0"/>
        <v>14</v>
      </c>
      <c r="D20" s="31">
        <f t="shared" si="1"/>
        <v>14</v>
      </c>
      <c r="E20" s="28"/>
      <c r="F20" s="28">
        <v>0</v>
      </c>
      <c r="G20" s="28">
        <v>0</v>
      </c>
      <c r="H20" s="28">
        <v>0</v>
      </c>
      <c r="I20" s="28">
        <v>7</v>
      </c>
      <c r="J20" s="64">
        <v>7</v>
      </c>
      <c r="K20" s="80"/>
      <c r="L20" s="80"/>
    </row>
    <row r="21" spans="1:12" ht="18" customHeight="1">
      <c r="A21" s="46">
        <v>18</v>
      </c>
      <c r="B21" s="33" t="s">
        <v>1207</v>
      </c>
      <c r="C21" s="31">
        <f t="shared" si="0"/>
        <v>12</v>
      </c>
      <c r="D21" s="31">
        <f t="shared" si="1"/>
        <v>12</v>
      </c>
      <c r="E21" s="31"/>
      <c r="F21" s="31">
        <v>7</v>
      </c>
      <c r="G21" s="28">
        <v>5</v>
      </c>
      <c r="H21" s="31">
        <v>0</v>
      </c>
      <c r="I21" s="31">
        <v>0</v>
      </c>
      <c r="J21" s="66">
        <v>0</v>
      </c>
      <c r="K21" s="80"/>
      <c r="L21" s="80"/>
    </row>
    <row r="22" spans="1:12" ht="18" customHeight="1">
      <c r="A22" s="46">
        <v>18</v>
      </c>
      <c r="B22" s="33" t="s">
        <v>1080</v>
      </c>
      <c r="C22" s="31">
        <f t="shared" si="0"/>
        <v>12</v>
      </c>
      <c r="D22" s="31">
        <f t="shared" si="1"/>
        <v>12</v>
      </c>
      <c r="E22" s="31"/>
      <c r="F22" s="28">
        <v>0</v>
      </c>
      <c r="G22" s="31">
        <v>0</v>
      </c>
      <c r="H22" s="28">
        <v>7</v>
      </c>
      <c r="I22" s="31">
        <v>5</v>
      </c>
      <c r="J22" s="66">
        <v>0</v>
      </c>
      <c r="K22" s="80"/>
      <c r="L22" s="80"/>
    </row>
    <row r="23" spans="1:12" ht="18" customHeight="1">
      <c r="A23" s="46">
        <v>18</v>
      </c>
      <c r="B23" s="34" t="s">
        <v>1559</v>
      </c>
      <c r="C23" s="31">
        <f t="shared" si="0"/>
        <v>12</v>
      </c>
      <c r="D23" s="31">
        <f t="shared" si="1"/>
        <v>12</v>
      </c>
      <c r="E23" s="28"/>
      <c r="F23" s="28">
        <v>0</v>
      </c>
      <c r="G23" s="28">
        <v>0</v>
      </c>
      <c r="H23" s="28">
        <v>7</v>
      </c>
      <c r="I23" s="31">
        <v>5</v>
      </c>
      <c r="J23" s="66">
        <v>0</v>
      </c>
      <c r="K23" s="80"/>
      <c r="L23" s="80"/>
    </row>
    <row r="24" spans="1:12" ht="18" customHeight="1">
      <c r="A24" s="46">
        <v>18</v>
      </c>
      <c r="B24" s="33" t="s">
        <v>606</v>
      </c>
      <c r="C24" s="31">
        <f t="shared" si="0"/>
        <v>12</v>
      </c>
      <c r="D24" s="31">
        <f t="shared" si="1"/>
        <v>12</v>
      </c>
      <c r="E24" s="28"/>
      <c r="F24" s="28">
        <v>0</v>
      </c>
      <c r="G24" s="28">
        <v>0</v>
      </c>
      <c r="H24" s="28">
        <v>0</v>
      </c>
      <c r="I24" s="28">
        <v>5</v>
      </c>
      <c r="J24" s="64">
        <v>7</v>
      </c>
      <c r="K24" s="80"/>
      <c r="L24" s="80"/>
    </row>
    <row r="25" spans="1:12" ht="18" customHeight="1">
      <c r="A25" s="46">
        <v>18</v>
      </c>
      <c r="B25" s="33" t="s">
        <v>26</v>
      </c>
      <c r="C25" s="31">
        <f t="shared" si="0"/>
        <v>12</v>
      </c>
      <c r="D25" s="31">
        <f t="shared" si="1"/>
        <v>12</v>
      </c>
      <c r="E25" s="28"/>
      <c r="F25" s="28">
        <v>0</v>
      </c>
      <c r="G25" s="28">
        <v>0</v>
      </c>
      <c r="H25" s="28">
        <v>0</v>
      </c>
      <c r="I25" s="28">
        <v>0</v>
      </c>
      <c r="J25" s="64">
        <v>12</v>
      </c>
      <c r="K25" s="80"/>
      <c r="L25" s="80"/>
    </row>
    <row r="26" spans="1:12" ht="18" customHeight="1">
      <c r="A26" s="46">
        <v>18</v>
      </c>
      <c r="B26" s="33" t="s">
        <v>1243</v>
      </c>
      <c r="C26" s="31">
        <f t="shared" si="0"/>
        <v>12</v>
      </c>
      <c r="D26" s="31">
        <f t="shared" si="1"/>
        <v>12</v>
      </c>
      <c r="E26" s="28"/>
      <c r="F26" s="28">
        <v>0</v>
      </c>
      <c r="G26" s="28">
        <v>0</v>
      </c>
      <c r="H26" s="28">
        <v>0</v>
      </c>
      <c r="I26" s="31">
        <v>0</v>
      </c>
      <c r="J26" s="66">
        <v>12</v>
      </c>
      <c r="K26" s="80"/>
      <c r="L26" s="80"/>
    </row>
    <row r="27" spans="1:12" ht="18" customHeight="1">
      <c r="A27" s="46">
        <v>24</v>
      </c>
      <c r="B27" s="33" t="s">
        <v>367</v>
      </c>
      <c r="C27" s="31">
        <f t="shared" si="0"/>
        <v>10</v>
      </c>
      <c r="D27" s="31">
        <f t="shared" si="1"/>
        <v>10</v>
      </c>
      <c r="E27" s="28"/>
      <c r="F27" s="28">
        <v>0</v>
      </c>
      <c r="G27" s="28">
        <v>5</v>
      </c>
      <c r="H27" s="31">
        <v>0</v>
      </c>
      <c r="I27" s="28">
        <v>0</v>
      </c>
      <c r="J27" s="64">
        <v>5</v>
      </c>
      <c r="K27" s="80"/>
      <c r="L27" s="80"/>
    </row>
    <row r="28" spans="1:12" ht="18" customHeight="1">
      <c r="A28" s="46">
        <v>24</v>
      </c>
      <c r="B28" s="33" t="s">
        <v>1233</v>
      </c>
      <c r="C28" s="31">
        <f t="shared" si="0"/>
        <v>10</v>
      </c>
      <c r="D28" s="31">
        <f t="shared" si="1"/>
        <v>10</v>
      </c>
      <c r="E28" s="28"/>
      <c r="F28" s="28">
        <v>0</v>
      </c>
      <c r="G28" s="28">
        <v>0</v>
      </c>
      <c r="H28" s="28">
        <v>0</v>
      </c>
      <c r="I28" s="28">
        <v>5</v>
      </c>
      <c r="J28" s="64">
        <v>5</v>
      </c>
      <c r="K28" s="80"/>
      <c r="L28" s="80"/>
    </row>
    <row r="29" spans="1:12" ht="18" customHeight="1">
      <c r="A29" s="46">
        <v>26</v>
      </c>
      <c r="B29" s="33" t="s">
        <v>1206</v>
      </c>
      <c r="C29" s="31">
        <f t="shared" si="0"/>
        <v>7</v>
      </c>
      <c r="D29" s="31">
        <f t="shared" si="1"/>
        <v>7</v>
      </c>
      <c r="E29" s="31"/>
      <c r="F29" s="31">
        <v>7</v>
      </c>
      <c r="G29" s="31">
        <v>0</v>
      </c>
      <c r="H29" s="31">
        <v>0</v>
      </c>
      <c r="I29" s="31">
        <v>0</v>
      </c>
      <c r="J29" s="66">
        <v>0</v>
      </c>
      <c r="K29" s="80"/>
      <c r="L29" s="80"/>
    </row>
    <row r="30" spans="1:12" ht="18" customHeight="1">
      <c r="A30" s="46">
        <v>26</v>
      </c>
      <c r="B30" s="34" t="s">
        <v>544</v>
      </c>
      <c r="C30" s="31">
        <f t="shared" si="0"/>
        <v>7</v>
      </c>
      <c r="D30" s="31">
        <f t="shared" si="1"/>
        <v>7</v>
      </c>
      <c r="E30" s="28"/>
      <c r="F30" s="28">
        <v>0</v>
      </c>
      <c r="G30" s="28">
        <v>0</v>
      </c>
      <c r="H30" s="28">
        <v>7</v>
      </c>
      <c r="I30" s="31">
        <v>0</v>
      </c>
      <c r="J30" s="66">
        <v>0</v>
      </c>
      <c r="K30" s="80"/>
      <c r="L30" s="80"/>
    </row>
    <row r="31" spans="1:12" ht="18" customHeight="1">
      <c r="A31" s="46">
        <v>26</v>
      </c>
      <c r="B31" s="33" t="s">
        <v>1277</v>
      </c>
      <c r="C31" s="31">
        <f t="shared" si="0"/>
        <v>7</v>
      </c>
      <c r="D31" s="31">
        <f t="shared" si="1"/>
        <v>7</v>
      </c>
      <c r="E31" s="28"/>
      <c r="F31" s="28">
        <v>0</v>
      </c>
      <c r="G31" s="28">
        <v>0</v>
      </c>
      <c r="H31" s="28">
        <v>0</v>
      </c>
      <c r="I31" s="31">
        <v>0</v>
      </c>
      <c r="J31" s="66">
        <v>7</v>
      </c>
      <c r="K31" s="80"/>
      <c r="L31" s="80"/>
    </row>
    <row r="32" spans="1:12" ht="18" customHeight="1">
      <c r="A32" s="46">
        <v>29</v>
      </c>
      <c r="B32" s="33" t="s">
        <v>595</v>
      </c>
      <c r="C32" s="31">
        <f t="shared" si="0"/>
        <v>5</v>
      </c>
      <c r="D32" s="31">
        <f t="shared" si="1"/>
        <v>5</v>
      </c>
      <c r="E32" s="31"/>
      <c r="F32" s="31">
        <v>0</v>
      </c>
      <c r="G32" s="28">
        <v>5</v>
      </c>
      <c r="H32" s="31">
        <v>0</v>
      </c>
      <c r="I32" s="31">
        <v>0</v>
      </c>
      <c r="J32" s="64">
        <v>0</v>
      </c>
      <c r="K32" s="80"/>
      <c r="L32" s="80"/>
    </row>
    <row r="33" spans="1:12" ht="18" customHeight="1">
      <c r="A33" s="46">
        <v>29</v>
      </c>
      <c r="B33" s="33" t="s">
        <v>389</v>
      </c>
      <c r="C33" s="31">
        <f t="shared" si="0"/>
        <v>5</v>
      </c>
      <c r="D33" s="31">
        <f t="shared" si="1"/>
        <v>5</v>
      </c>
      <c r="E33" s="28"/>
      <c r="F33" s="28">
        <v>0</v>
      </c>
      <c r="G33" s="28">
        <v>0</v>
      </c>
      <c r="H33" s="28">
        <v>0</v>
      </c>
      <c r="I33" s="31">
        <v>0</v>
      </c>
      <c r="J33" s="66">
        <v>5</v>
      </c>
      <c r="K33" s="80"/>
      <c r="L33" s="80"/>
    </row>
    <row r="34" spans="1:12" ht="18" customHeight="1">
      <c r="A34" s="46">
        <v>29</v>
      </c>
      <c r="B34" s="33" t="s">
        <v>1245</v>
      </c>
      <c r="C34" s="31">
        <f t="shared" si="0"/>
        <v>5</v>
      </c>
      <c r="D34" s="31">
        <f t="shared" si="1"/>
        <v>5</v>
      </c>
      <c r="E34" s="28"/>
      <c r="F34" s="28">
        <v>0</v>
      </c>
      <c r="G34" s="28">
        <v>0</v>
      </c>
      <c r="H34" s="28">
        <v>0</v>
      </c>
      <c r="I34" s="31">
        <v>0</v>
      </c>
      <c r="J34" s="66">
        <v>5</v>
      </c>
      <c r="K34" s="80"/>
      <c r="L34" s="80"/>
    </row>
    <row r="35" spans="1:12" ht="18" customHeight="1">
      <c r="A35" s="46">
        <v>32</v>
      </c>
      <c r="B35" s="33" t="s">
        <v>1229</v>
      </c>
      <c r="C35" s="31">
        <f t="shared" si="0"/>
        <v>0</v>
      </c>
      <c r="D35" s="31">
        <f t="shared" si="1"/>
        <v>0</v>
      </c>
      <c r="E35" s="28"/>
      <c r="F35" s="28">
        <v>0</v>
      </c>
      <c r="G35" s="28">
        <v>0</v>
      </c>
      <c r="H35" s="28">
        <v>0</v>
      </c>
      <c r="I35" s="28">
        <v>0</v>
      </c>
      <c r="J35" s="64">
        <v>0</v>
      </c>
      <c r="K35" s="80"/>
      <c r="L35" s="80"/>
    </row>
    <row r="36" spans="1:12" ht="18" customHeight="1">
      <c r="A36" s="46">
        <v>32</v>
      </c>
      <c r="B36" s="85" t="s">
        <v>1554</v>
      </c>
      <c r="C36" s="31">
        <f t="shared" si="0"/>
        <v>0</v>
      </c>
      <c r="D36" s="31">
        <f t="shared" si="1"/>
        <v>0</v>
      </c>
      <c r="E36" s="28"/>
      <c r="F36" s="28">
        <v>0</v>
      </c>
      <c r="G36" s="28">
        <v>0</v>
      </c>
      <c r="H36" s="28">
        <v>0</v>
      </c>
      <c r="I36" s="31">
        <v>0</v>
      </c>
      <c r="J36" s="66">
        <v>0</v>
      </c>
      <c r="K36" s="80"/>
      <c r="L36" s="80"/>
    </row>
    <row r="37" spans="1:12" ht="18" customHeight="1">
      <c r="A37" s="46">
        <v>32</v>
      </c>
      <c r="B37" s="33" t="s">
        <v>1567</v>
      </c>
      <c r="C37" s="31">
        <f t="shared" si="0"/>
        <v>0</v>
      </c>
      <c r="D37" s="31">
        <f t="shared" si="1"/>
        <v>0</v>
      </c>
      <c r="E37" s="28"/>
      <c r="F37" s="28">
        <v>0</v>
      </c>
      <c r="G37" s="28">
        <v>0</v>
      </c>
      <c r="H37" s="28">
        <v>0</v>
      </c>
      <c r="I37" s="31">
        <v>0</v>
      </c>
      <c r="J37" s="66">
        <v>0</v>
      </c>
      <c r="K37" s="80"/>
      <c r="L37" s="80"/>
    </row>
    <row r="38" spans="1:12" ht="18" customHeight="1">
      <c r="A38" s="46">
        <v>32</v>
      </c>
      <c r="B38" s="33" t="s">
        <v>481</v>
      </c>
      <c r="C38" s="31">
        <f t="shared" si="0"/>
        <v>0</v>
      </c>
      <c r="D38" s="31">
        <f t="shared" si="1"/>
        <v>0</v>
      </c>
      <c r="E38" s="28"/>
      <c r="F38" s="28">
        <v>0</v>
      </c>
      <c r="G38" s="28">
        <v>0</v>
      </c>
      <c r="H38" s="28">
        <v>0</v>
      </c>
      <c r="I38" s="31">
        <v>0</v>
      </c>
      <c r="J38" s="66">
        <v>0</v>
      </c>
      <c r="K38" s="80"/>
      <c r="L38" s="80"/>
    </row>
    <row r="39" spans="1:12" ht="18" customHeight="1">
      <c r="A39" s="46"/>
      <c r="B39" s="112" t="s">
        <v>482</v>
      </c>
      <c r="C39" s="31"/>
      <c r="D39" s="31"/>
      <c r="E39" s="28"/>
      <c r="F39" s="28"/>
      <c r="G39" s="28"/>
      <c r="H39" s="28"/>
      <c r="I39" s="31"/>
      <c r="J39" s="66"/>
      <c r="K39" s="80"/>
      <c r="L39" s="80"/>
    </row>
    <row r="40" spans="1:12" ht="18" customHeight="1">
      <c r="A40" s="46"/>
      <c r="B40" s="112" t="s">
        <v>1535</v>
      </c>
      <c r="C40" s="31"/>
      <c r="D40" s="31"/>
      <c r="E40" s="28"/>
      <c r="F40" s="28"/>
      <c r="G40" s="28"/>
      <c r="H40" s="28"/>
      <c r="I40" s="31"/>
      <c r="J40" s="66"/>
      <c r="K40" s="80"/>
      <c r="L40" s="80"/>
    </row>
    <row r="41" spans="1:12" ht="18" customHeight="1">
      <c r="A41" s="46"/>
      <c r="B41" s="114" t="s">
        <v>1563</v>
      </c>
      <c r="C41" s="31"/>
      <c r="D41" s="31"/>
      <c r="E41" s="28"/>
      <c r="F41" s="28"/>
      <c r="G41" s="28"/>
      <c r="H41" s="28"/>
      <c r="I41" s="31"/>
      <c r="J41" s="66"/>
      <c r="K41" s="80"/>
      <c r="L41" s="80"/>
    </row>
    <row r="42" spans="1:12" ht="18" customHeight="1">
      <c r="A42" s="46"/>
      <c r="B42" s="112" t="s">
        <v>718</v>
      </c>
      <c r="C42" s="31"/>
      <c r="D42" s="31"/>
      <c r="E42" s="28"/>
      <c r="F42" s="28"/>
      <c r="G42" s="28"/>
      <c r="H42" s="28"/>
      <c r="I42" s="31"/>
      <c r="J42" s="66"/>
      <c r="K42" s="80"/>
      <c r="L42" s="80"/>
    </row>
    <row r="43" spans="1:12" ht="18" customHeight="1">
      <c r="A43" s="46"/>
      <c r="B43" s="112" t="s">
        <v>1557</v>
      </c>
      <c r="C43" s="31"/>
      <c r="D43" s="31"/>
      <c r="E43" s="28"/>
      <c r="F43" s="28"/>
      <c r="G43" s="28"/>
      <c r="H43" s="28"/>
      <c r="I43" s="31"/>
      <c r="J43" s="66"/>
      <c r="K43" s="80"/>
      <c r="L43" s="80"/>
    </row>
    <row r="44" spans="1:12" ht="18" customHeight="1">
      <c r="A44" s="46"/>
      <c r="B44" s="104" t="s">
        <v>1283</v>
      </c>
      <c r="C44" s="31"/>
      <c r="D44" s="31"/>
      <c r="E44" s="28"/>
      <c r="F44" s="28"/>
      <c r="G44" s="28"/>
      <c r="H44" s="28"/>
      <c r="I44" s="31"/>
      <c r="J44" s="66"/>
      <c r="K44" s="80"/>
      <c r="L44" s="80"/>
    </row>
    <row r="45" spans="1:12" ht="18" customHeight="1">
      <c r="A45" s="46"/>
      <c r="B45" s="104" t="s">
        <v>1270</v>
      </c>
      <c r="C45" s="31"/>
      <c r="D45" s="31"/>
      <c r="E45" s="28"/>
      <c r="F45" s="28"/>
      <c r="G45" s="28"/>
      <c r="H45" s="28"/>
      <c r="I45" s="31"/>
      <c r="J45" s="66"/>
      <c r="K45" s="80"/>
      <c r="L45" s="80"/>
    </row>
    <row r="46" spans="1:12" ht="18" customHeight="1">
      <c r="A46" s="46"/>
      <c r="B46" s="33" t="s">
        <v>170</v>
      </c>
      <c r="C46" s="31"/>
      <c r="D46" s="31"/>
      <c r="E46" s="28"/>
      <c r="F46" s="28"/>
      <c r="G46" s="28"/>
      <c r="H46" s="28"/>
      <c r="I46" s="31"/>
      <c r="J46" s="77"/>
      <c r="K46" s="80"/>
      <c r="L46" s="80"/>
    </row>
    <row r="47" spans="1:12" ht="18" customHeight="1">
      <c r="A47" s="46"/>
      <c r="B47" s="33" t="s">
        <v>1210</v>
      </c>
      <c r="C47" s="31"/>
      <c r="D47" s="31"/>
      <c r="E47" s="28"/>
      <c r="F47" s="28"/>
      <c r="G47" s="28"/>
      <c r="H47" s="28"/>
      <c r="I47" s="31"/>
      <c r="J47" s="77"/>
      <c r="K47" s="80"/>
      <c r="L47" s="80"/>
    </row>
    <row r="48" spans="1:12" ht="18" customHeight="1">
      <c r="A48" s="46"/>
      <c r="B48" s="33" t="s">
        <v>1445</v>
      </c>
      <c r="C48" s="31"/>
      <c r="D48" s="31"/>
      <c r="E48" s="28"/>
      <c r="F48" s="28"/>
      <c r="G48" s="28"/>
      <c r="H48" s="28"/>
      <c r="I48" s="31"/>
      <c r="J48" s="77"/>
      <c r="K48" s="80"/>
      <c r="L48" s="80"/>
    </row>
    <row r="49" spans="1:12" ht="18" customHeight="1">
      <c r="A49" s="46"/>
      <c r="B49" s="33" t="s">
        <v>697</v>
      </c>
      <c r="C49" s="31"/>
      <c r="D49" s="31"/>
      <c r="E49" s="28"/>
      <c r="F49" s="28"/>
      <c r="G49" s="28"/>
      <c r="H49" s="28"/>
      <c r="I49" s="31"/>
      <c r="J49" s="77"/>
      <c r="K49" s="80"/>
      <c r="L49" s="80"/>
    </row>
    <row r="50" spans="1:12" ht="18" customHeight="1">
      <c r="A50" s="46"/>
      <c r="B50" s="33" t="s">
        <v>597</v>
      </c>
      <c r="C50" s="31"/>
      <c r="D50" s="31"/>
      <c r="E50" s="28"/>
      <c r="F50" s="28"/>
      <c r="G50" s="28"/>
      <c r="H50" s="28"/>
      <c r="I50" s="31"/>
      <c r="J50" s="77"/>
      <c r="K50" s="80"/>
      <c r="L50" s="80"/>
    </row>
    <row r="51" spans="1:12" ht="18" customHeight="1">
      <c r="A51" s="46"/>
      <c r="B51" s="33" t="s">
        <v>599</v>
      </c>
      <c r="C51" s="31"/>
      <c r="D51" s="31"/>
      <c r="E51" s="28"/>
      <c r="F51" s="28"/>
      <c r="G51" s="28"/>
      <c r="H51" s="28"/>
      <c r="I51" s="31"/>
      <c r="J51" s="77"/>
      <c r="K51" s="80"/>
      <c r="L51" s="80"/>
    </row>
    <row r="52" spans="1:12" ht="18" customHeight="1">
      <c r="A52" s="46"/>
      <c r="B52" s="33" t="s">
        <v>600</v>
      </c>
      <c r="C52" s="31"/>
      <c r="D52" s="31"/>
      <c r="E52" s="28"/>
      <c r="F52" s="28"/>
      <c r="G52" s="28"/>
      <c r="H52" s="28"/>
      <c r="I52" s="31"/>
      <c r="J52" s="77"/>
      <c r="K52" s="80"/>
      <c r="L52" s="80"/>
    </row>
    <row r="53" spans="1:12" ht="18" customHeight="1">
      <c r="A53" s="46"/>
      <c r="B53" s="33"/>
      <c r="C53" s="31"/>
      <c r="D53" s="31"/>
      <c r="E53" s="28"/>
      <c r="F53" s="28"/>
      <c r="G53" s="28"/>
      <c r="H53" s="28"/>
      <c r="I53" s="31"/>
      <c r="J53" s="77"/>
      <c r="K53" s="80"/>
      <c r="L53" s="80"/>
    </row>
    <row r="54" spans="1:12" ht="18" customHeight="1">
      <c r="A54" s="46"/>
      <c r="B54" s="62" t="s">
        <v>517</v>
      </c>
      <c r="C54" s="31"/>
      <c r="D54" s="31"/>
      <c r="E54" s="28"/>
      <c r="F54" s="28"/>
      <c r="G54" s="28"/>
      <c r="H54" s="28"/>
      <c r="I54" s="31"/>
      <c r="J54" s="77"/>
      <c r="K54" s="73" t="s">
        <v>698</v>
      </c>
      <c r="L54" s="80"/>
    </row>
    <row r="55" spans="1:12" ht="18" customHeight="1">
      <c r="A55" s="46"/>
      <c r="B55" s="62" t="s">
        <v>913</v>
      </c>
      <c r="C55" s="31"/>
      <c r="D55" s="31"/>
      <c r="E55" s="28"/>
      <c r="F55" s="28"/>
      <c r="G55" s="28"/>
      <c r="H55" s="28"/>
      <c r="I55" s="31"/>
      <c r="J55" s="77"/>
      <c r="K55" s="73" t="s">
        <v>698</v>
      </c>
      <c r="L55" s="80"/>
    </row>
    <row r="56" spans="1:12" ht="18" customHeight="1">
      <c r="A56" s="46"/>
      <c r="B56" s="62" t="s">
        <v>1224</v>
      </c>
      <c r="C56" s="31"/>
      <c r="D56" s="31"/>
      <c r="E56" s="28"/>
      <c r="F56" s="28"/>
      <c r="G56" s="28"/>
      <c r="H56" s="28"/>
      <c r="I56" s="31"/>
      <c r="J56" s="77"/>
      <c r="K56" s="73" t="s">
        <v>698</v>
      </c>
      <c r="L56" s="80"/>
    </row>
    <row r="57" spans="1:12" ht="18" customHeight="1">
      <c r="A57" s="46"/>
      <c r="B57" s="62" t="s">
        <v>1204</v>
      </c>
      <c r="C57" s="31"/>
      <c r="D57" s="31"/>
      <c r="E57" s="28"/>
      <c r="F57" s="28"/>
      <c r="G57" s="28"/>
      <c r="H57" s="28"/>
      <c r="I57" s="31"/>
      <c r="J57" s="77"/>
      <c r="K57" s="73" t="s">
        <v>698</v>
      </c>
      <c r="L57" s="80"/>
    </row>
    <row r="58" spans="1:12" ht="18" customHeight="1">
      <c r="A58" s="46"/>
      <c r="B58" s="62" t="s">
        <v>1030</v>
      </c>
      <c r="C58" s="31"/>
      <c r="D58" s="31"/>
      <c r="E58" s="28"/>
      <c r="F58" s="28"/>
      <c r="G58" s="28"/>
      <c r="H58" s="28"/>
      <c r="I58" s="31"/>
      <c r="J58" s="77"/>
      <c r="K58" s="73" t="s">
        <v>698</v>
      </c>
      <c r="L58" s="80"/>
    </row>
    <row r="59" spans="1:12" ht="18" customHeight="1">
      <c r="A59" s="46"/>
      <c r="B59" s="62" t="s">
        <v>1025</v>
      </c>
      <c r="C59" s="31"/>
      <c r="D59" s="31"/>
      <c r="E59" s="28"/>
      <c r="F59" s="28"/>
      <c r="G59" s="28"/>
      <c r="H59" s="28"/>
      <c r="I59" s="31"/>
      <c r="J59" s="77"/>
      <c r="K59" s="73" t="s">
        <v>698</v>
      </c>
      <c r="L59" s="80"/>
    </row>
    <row r="60" spans="1:12" ht="18" customHeight="1">
      <c r="A60" s="46"/>
      <c r="B60" s="62" t="s">
        <v>1024</v>
      </c>
      <c r="C60" s="31"/>
      <c r="D60" s="31"/>
      <c r="E60" s="28"/>
      <c r="F60" s="28"/>
      <c r="G60" s="28"/>
      <c r="H60" s="28"/>
      <c r="I60" s="31"/>
      <c r="J60" s="77"/>
      <c r="K60" s="73" t="s">
        <v>698</v>
      </c>
      <c r="L60" s="80"/>
    </row>
    <row r="61" spans="1:12" ht="18" customHeight="1">
      <c r="A61" s="46"/>
      <c r="B61" s="62" t="s">
        <v>872</v>
      </c>
      <c r="C61" s="31"/>
      <c r="D61" s="31"/>
      <c r="E61" s="28"/>
      <c r="F61" s="28"/>
      <c r="G61" s="28"/>
      <c r="H61" s="28"/>
      <c r="I61" s="31"/>
      <c r="J61" s="77"/>
      <c r="K61" s="73" t="s">
        <v>698</v>
      </c>
      <c r="L61" s="80"/>
    </row>
    <row r="62" spans="1:12" ht="18" customHeight="1">
      <c r="A62" s="46"/>
      <c r="B62" s="33"/>
      <c r="C62" s="54"/>
      <c r="D62" s="39"/>
      <c r="E62" s="28"/>
      <c r="F62" s="28"/>
      <c r="G62" s="28"/>
      <c r="H62" s="28"/>
      <c r="I62" s="27"/>
      <c r="J62" s="77"/>
      <c r="K62" s="80"/>
      <c r="L62" s="80"/>
    </row>
    <row r="63" spans="1:12" ht="18" customHeight="1">
      <c r="A63" s="46"/>
      <c r="B63" s="35" t="s">
        <v>604</v>
      </c>
      <c r="C63" s="54"/>
      <c r="D63" s="39"/>
      <c r="E63" s="28"/>
      <c r="F63" s="28">
        <v>45</v>
      </c>
      <c r="G63" s="28"/>
      <c r="H63" s="28"/>
      <c r="I63" s="28"/>
      <c r="J63" s="64"/>
      <c r="K63" s="83" t="s">
        <v>369</v>
      </c>
      <c r="L63" s="28" t="s">
        <v>356</v>
      </c>
    </row>
    <row r="64" spans="1:12" ht="18" customHeight="1">
      <c r="A64" s="46"/>
      <c r="B64" s="35" t="s">
        <v>1077</v>
      </c>
      <c r="C64" s="31"/>
      <c r="D64" s="31"/>
      <c r="E64" s="31"/>
      <c r="F64" s="28">
        <v>7</v>
      </c>
      <c r="G64" s="31">
        <v>60</v>
      </c>
      <c r="H64" s="28"/>
      <c r="I64" s="28"/>
      <c r="J64" s="64"/>
      <c r="K64" s="83" t="s">
        <v>369</v>
      </c>
      <c r="L64" s="28" t="s">
        <v>38</v>
      </c>
    </row>
    <row r="65" spans="1:12" ht="18" customHeight="1">
      <c r="A65" s="46"/>
      <c r="B65" s="35" t="s">
        <v>370</v>
      </c>
      <c r="C65" s="31"/>
      <c r="D65" s="31"/>
      <c r="E65" s="31"/>
      <c r="F65" s="28">
        <v>5</v>
      </c>
      <c r="G65" s="28">
        <v>45</v>
      </c>
      <c r="H65" s="28"/>
      <c r="I65" s="28"/>
      <c r="J65" s="64"/>
      <c r="K65" s="83" t="s">
        <v>369</v>
      </c>
      <c r="L65" s="28" t="s">
        <v>38</v>
      </c>
    </row>
    <row r="66" spans="1:12" ht="18" customHeight="1">
      <c r="A66" s="46"/>
      <c r="B66" s="35" t="s">
        <v>917</v>
      </c>
      <c r="C66" s="31"/>
      <c r="D66" s="31"/>
      <c r="E66" s="31"/>
      <c r="F66" s="31">
        <v>7</v>
      </c>
      <c r="G66" s="28">
        <v>25</v>
      </c>
      <c r="H66" s="31">
        <v>60</v>
      </c>
      <c r="I66" s="28"/>
      <c r="J66" s="64"/>
      <c r="K66" s="83" t="s">
        <v>369</v>
      </c>
      <c r="L66" s="28" t="s">
        <v>1576</v>
      </c>
    </row>
    <row r="67" spans="1:12" ht="18" customHeight="1">
      <c r="A67" s="46"/>
      <c r="B67" s="35" t="s">
        <v>1031</v>
      </c>
      <c r="C67" s="31"/>
      <c r="D67" s="31"/>
      <c r="E67" s="31"/>
      <c r="F67" s="28">
        <v>5</v>
      </c>
      <c r="G67" s="31">
        <v>7</v>
      </c>
      <c r="H67" s="31">
        <v>45</v>
      </c>
      <c r="I67" s="28"/>
      <c r="J67" s="64"/>
      <c r="K67" s="83" t="s">
        <v>369</v>
      </c>
      <c r="L67" s="28" t="s">
        <v>1576</v>
      </c>
    </row>
    <row r="68" spans="1:12" ht="18" customHeight="1">
      <c r="A68" s="46"/>
      <c r="B68" s="35" t="s">
        <v>1033</v>
      </c>
      <c r="C68" s="31"/>
      <c r="D68" s="31"/>
      <c r="E68" s="31"/>
      <c r="F68" s="28"/>
      <c r="G68" s="31"/>
      <c r="H68" s="38"/>
      <c r="I68" s="31">
        <v>60</v>
      </c>
      <c r="J68" s="77"/>
      <c r="K68" s="83" t="s">
        <v>369</v>
      </c>
      <c r="L68" s="28" t="s">
        <v>480</v>
      </c>
    </row>
    <row r="69" spans="1:12" ht="18" customHeight="1">
      <c r="A69" s="46"/>
      <c r="B69" s="35" t="s">
        <v>1081</v>
      </c>
      <c r="C69" s="31"/>
      <c r="D69" s="31"/>
      <c r="E69" s="31"/>
      <c r="F69" s="28"/>
      <c r="G69" s="31"/>
      <c r="H69" s="38"/>
      <c r="I69" s="31">
        <v>45</v>
      </c>
      <c r="J69" s="77"/>
      <c r="K69" s="83" t="s">
        <v>369</v>
      </c>
      <c r="L69" s="28" t="s">
        <v>480</v>
      </c>
    </row>
    <row r="70" spans="1:12" ht="18" customHeight="1">
      <c r="A70" s="46"/>
      <c r="B70" s="35" t="s">
        <v>154</v>
      </c>
      <c r="C70" s="31"/>
      <c r="D70" s="31">
        <f>F70+G70+H70</f>
        <v>5</v>
      </c>
      <c r="E70" s="28"/>
      <c r="F70" s="28"/>
      <c r="G70" s="28">
        <v>5</v>
      </c>
      <c r="H70" s="31"/>
      <c r="I70" s="28">
        <v>5</v>
      </c>
      <c r="J70" s="77"/>
      <c r="K70" s="83" t="s">
        <v>369</v>
      </c>
      <c r="L70" s="28" t="s">
        <v>148</v>
      </c>
    </row>
    <row r="71" spans="1:12" ht="18" customHeight="1">
      <c r="A71" s="46"/>
      <c r="B71" s="35" t="s">
        <v>1036</v>
      </c>
      <c r="C71" s="31"/>
      <c r="D71" s="31">
        <f>F71+G71+H71</f>
        <v>7</v>
      </c>
      <c r="E71" s="28"/>
      <c r="F71" s="28"/>
      <c r="G71" s="28">
        <v>7</v>
      </c>
      <c r="H71" s="31"/>
      <c r="I71" s="31">
        <v>12</v>
      </c>
      <c r="J71" s="77"/>
      <c r="K71" s="83" t="s">
        <v>369</v>
      </c>
      <c r="L71" s="28" t="s">
        <v>148</v>
      </c>
    </row>
    <row r="72" spans="1:12" ht="18" customHeight="1">
      <c r="A72" s="46"/>
      <c r="B72" s="35" t="s">
        <v>1085</v>
      </c>
      <c r="C72" s="31"/>
      <c r="D72" s="31"/>
      <c r="E72" s="31"/>
      <c r="F72" s="28">
        <v>7</v>
      </c>
      <c r="G72" s="31">
        <v>5</v>
      </c>
      <c r="H72" s="31">
        <v>7</v>
      </c>
      <c r="I72" s="31">
        <v>7</v>
      </c>
      <c r="J72" s="66">
        <v>60</v>
      </c>
      <c r="K72" s="83" t="s">
        <v>369</v>
      </c>
      <c r="L72" s="28" t="s">
        <v>583</v>
      </c>
    </row>
    <row r="73" spans="1:12" ht="18" customHeight="1">
      <c r="A73" s="46"/>
      <c r="B73" s="35" t="s">
        <v>878</v>
      </c>
      <c r="C73" s="31"/>
      <c r="D73" s="31"/>
      <c r="E73" s="31"/>
      <c r="F73" s="31">
        <v>12</v>
      </c>
      <c r="G73" s="28">
        <v>7</v>
      </c>
      <c r="H73" s="31">
        <v>12</v>
      </c>
      <c r="I73" s="31">
        <v>25</v>
      </c>
      <c r="J73" s="66">
        <v>45</v>
      </c>
      <c r="K73" s="83" t="s">
        <v>369</v>
      </c>
      <c r="L73" s="28" t="s">
        <v>583</v>
      </c>
    </row>
    <row r="74" spans="1:12" ht="18" customHeight="1">
      <c r="A74" s="46"/>
      <c r="B74" s="35" t="s">
        <v>1228</v>
      </c>
      <c r="C74" s="31">
        <f>LARGE(F74:J74,1)+LARGE(F74:J74,2)+LARGE(F74:J74,3)+LARGE(F74:J74,4)</f>
        <v>50</v>
      </c>
      <c r="D74" s="31">
        <f>LARGE(F74:J74,1)+LARGE(F74:J74,2)+LARGE(F74:J74,3)+LARGE(F74:J74,4)</f>
        <v>50</v>
      </c>
      <c r="E74" s="31"/>
      <c r="F74" s="28">
        <v>7</v>
      </c>
      <c r="G74" s="31">
        <v>7</v>
      </c>
      <c r="H74" s="31">
        <v>7</v>
      </c>
      <c r="I74" s="31">
        <v>12</v>
      </c>
      <c r="J74" s="66">
        <v>24</v>
      </c>
      <c r="K74" s="83" t="s">
        <v>369</v>
      </c>
      <c r="L74" s="28" t="s">
        <v>582</v>
      </c>
    </row>
    <row r="75" spans="1:12" ht="18" customHeight="1">
      <c r="A75" s="46"/>
      <c r="B75" s="35" t="s">
        <v>1227</v>
      </c>
      <c r="C75" s="31">
        <f>LARGE(F75:J75,1)+LARGE(F75:J75,2)+LARGE(F75:J75,3)+LARGE(F75:J75,4)</f>
        <v>44</v>
      </c>
      <c r="D75" s="31">
        <f>LARGE(F75:J75,1)+LARGE(F75:J75,2)+LARGE(F75:J75,3)+LARGE(F75:J75,4)</f>
        <v>44</v>
      </c>
      <c r="E75" s="28"/>
      <c r="F75" s="28">
        <v>0</v>
      </c>
      <c r="G75" s="28">
        <v>12</v>
      </c>
      <c r="H75" s="31">
        <v>25</v>
      </c>
      <c r="I75" s="31">
        <v>7</v>
      </c>
      <c r="J75" s="66">
        <v>0</v>
      </c>
      <c r="K75" s="83" t="s">
        <v>369</v>
      </c>
      <c r="L75" s="28" t="s">
        <v>582</v>
      </c>
    </row>
    <row r="76" spans="1:12" ht="18" customHeight="1">
      <c r="A76" s="55"/>
      <c r="B76" s="37"/>
      <c r="C76" s="36"/>
      <c r="D76" s="36"/>
      <c r="E76" s="36"/>
      <c r="F76" s="40"/>
      <c r="G76" s="40"/>
      <c r="H76" s="40"/>
      <c r="I76" s="40"/>
      <c r="J76" s="56"/>
      <c r="K76" s="86"/>
      <c r="L76" s="80"/>
    </row>
    <row r="77" spans="1:12" ht="18" customHeight="1">
      <c r="A77" s="47"/>
      <c r="B77" s="33"/>
      <c r="C77" s="28"/>
      <c r="D77" s="28"/>
      <c r="E77" s="28"/>
      <c r="F77" s="28">
        <v>2008</v>
      </c>
      <c r="G77" s="29">
        <v>2008</v>
      </c>
      <c r="H77" s="28">
        <v>2008</v>
      </c>
      <c r="I77" s="28">
        <v>2008</v>
      </c>
      <c r="J77" s="64">
        <v>2008</v>
      </c>
      <c r="K77" s="80"/>
      <c r="L77" s="80"/>
    </row>
    <row r="78" spans="1:12" ht="18" customHeight="1">
      <c r="A78" s="48"/>
      <c r="B78" s="30" t="s">
        <v>879</v>
      </c>
      <c r="C78" s="38"/>
      <c r="D78" s="31" t="s">
        <v>1002</v>
      </c>
      <c r="E78" s="31"/>
      <c r="F78" s="28" t="s">
        <v>1102</v>
      </c>
      <c r="G78" s="29" t="s">
        <v>1439</v>
      </c>
      <c r="H78" s="28" t="s">
        <v>1117</v>
      </c>
      <c r="I78" s="28" t="s">
        <v>478</v>
      </c>
      <c r="J78" s="64" t="s">
        <v>152</v>
      </c>
      <c r="K78" s="80"/>
      <c r="L78" s="80"/>
    </row>
    <row r="79" spans="1:12" ht="18" customHeight="1">
      <c r="A79" s="46" t="s">
        <v>860</v>
      </c>
      <c r="B79" s="31" t="s">
        <v>853</v>
      </c>
      <c r="C79" s="31" t="s">
        <v>1001</v>
      </c>
      <c r="D79" s="31">
        <v>2008</v>
      </c>
      <c r="E79" s="31" t="s">
        <v>1003</v>
      </c>
      <c r="F79" s="28" t="s">
        <v>502</v>
      </c>
      <c r="G79" s="32" t="s">
        <v>1551</v>
      </c>
      <c r="H79" s="31" t="s">
        <v>1506</v>
      </c>
      <c r="I79" s="65" t="s">
        <v>479</v>
      </c>
      <c r="J79" s="66" t="s">
        <v>153</v>
      </c>
      <c r="K79" s="80"/>
      <c r="L79" s="80"/>
    </row>
    <row r="80" spans="1:12" ht="18" customHeight="1">
      <c r="A80" s="46">
        <v>1</v>
      </c>
      <c r="B80" s="33" t="s">
        <v>384</v>
      </c>
      <c r="C80" s="31">
        <f aca="true" t="shared" si="2" ref="C80:C91">LARGE(F80:J80,1)+LARGE(F80:J80,2)+LARGE(F80:J80,3)+LARGE(F80:J80,4)</f>
        <v>58</v>
      </c>
      <c r="D80" s="31">
        <f aca="true" t="shared" si="3" ref="D80:D91">LARGE(F80:J80,1)+LARGE(F80:J80,2)+LARGE(F80:J80,3)+LARGE(F80:J80,4)</f>
        <v>58</v>
      </c>
      <c r="E80" s="31"/>
      <c r="F80" s="31">
        <v>20</v>
      </c>
      <c r="G80" s="28">
        <v>13</v>
      </c>
      <c r="H80" s="31">
        <v>12</v>
      </c>
      <c r="I80" s="31">
        <v>13</v>
      </c>
      <c r="J80" s="87">
        <v>0</v>
      </c>
      <c r="K80" s="80"/>
      <c r="L80" s="80"/>
    </row>
    <row r="81" spans="1:12" ht="18" customHeight="1">
      <c r="A81" s="46">
        <v>2</v>
      </c>
      <c r="B81" s="33" t="s">
        <v>443</v>
      </c>
      <c r="C81" s="31">
        <f t="shared" si="2"/>
        <v>45</v>
      </c>
      <c r="D81" s="31">
        <f t="shared" si="3"/>
        <v>45</v>
      </c>
      <c r="E81" s="28"/>
      <c r="F81" s="31">
        <v>0</v>
      </c>
      <c r="G81" s="31">
        <v>0</v>
      </c>
      <c r="H81" s="31">
        <v>0</v>
      </c>
      <c r="I81" s="31">
        <v>0</v>
      </c>
      <c r="J81" s="87">
        <v>45</v>
      </c>
      <c r="K81" s="80"/>
      <c r="L81" s="80"/>
    </row>
    <row r="82" spans="1:12" ht="18" customHeight="1">
      <c r="A82" s="46">
        <v>3</v>
      </c>
      <c r="B82" s="34" t="s">
        <v>29</v>
      </c>
      <c r="C82" s="31">
        <f t="shared" si="2"/>
        <v>44</v>
      </c>
      <c r="D82" s="31">
        <f t="shared" si="3"/>
        <v>44</v>
      </c>
      <c r="E82" s="28"/>
      <c r="F82" s="31">
        <v>0</v>
      </c>
      <c r="G82" s="31">
        <v>0</v>
      </c>
      <c r="H82" s="31">
        <v>12</v>
      </c>
      <c r="I82" s="31">
        <v>20</v>
      </c>
      <c r="J82" s="87">
        <v>12</v>
      </c>
      <c r="K82" s="80"/>
      <c r="L82" s="80"/>
    </row>
    <row r="83" spans="1:12" ht="18" customHeight="1">
      <c r="A83" s="46">
        <v>4</v>
      </c>
      <c r="B83" s="33" t="s">
        <v>549</v>
      </c>
      <c r="C83" s="31">
        <f t="shared" si="2"/>
        <v>38</v>
      </c>
      <c r="D83" s="31">
        <f t="shared" si="3"/>
        <v>38</v>
      </c>
      <c r="E83" s="31"/>
      <c r="F83" s="31">
        <v>0</v>
      </c>
      <c r="G83" s="28">
        <v>13</v>
      </c>
      <c r="H83" s="31">
        <v>0</v>
      </c>
      <c r="I83" s="31">
        <v>0</v>
      </c>
      <c r="J83" s="87">
        <v>25</v>
      </c>
      <c r="K83" s="80"/>
      <c r="L83" s="80"/>
    </row>
    <row r="84" spans="1:12" ht="18" customHeight="1">
      <c r="A84" s="46">
        <v>5</v>
      </c>
      <c r="B84" s="33" t="s">
        <v>1472</v>
      </c>
      <c r="C84" s="31">
        <f t="shared" si="2"/>
        <v>25</v>
      </c>
      <c r="D84" s="31">
        <f t="shared" si="3"/>
        <v>25</v>
      </c>
      <c r="E84" s="28"/>
      <c r="F84" s="31">
        <v>0</v>
      </c>
      <c r="G84" s="31">
        <v>0</v>
      </c>
      <c r="H84" s="31">
        <v>0</v>
      </c>
      <c r="I84" s="31">
        <v>13</v>
      </c>
      <c r="J84" s="87">
        <v>12</v>
      </c>
      <c r="K84" s="80"/>
      <c r="L84" s="80"/>
    </row>
    <row r="85" spans="1:12" ht="18" customHeight="1">
      <c r="A85" s="46">
        <v>6</v>
      </c>
      <c r="B85" s="33" t="s">
        <v>1348</v>
      </c>
      <c r="C85" s="31">
        <f t="shared" si="2"/>
        <v>12</v>
      </c>
      <c r="D85" s="31">
        <f t="shared" si="3"/>
        <v>12</v>
      </c>
      <c r="E85" s="28"/>
      <c r="F85" s="31">
        <v>0</v>
      </c>
      <c r="G85" s="31">
        <v>0</v>
      </c>
      <c r="H85" s="31">
        <v>12</v>
      </c>
      <c r="I85" s="31">
        <v>0</v>
      </c>
      <c r="J85" s="87">
        <v>0</v>
      </c>
      <c r="K85" s="80"/>
      <c r="L85" s="80"/>
    </row>
    <row r="86" spans="1:12" ht="18" customHeight="1">
      <c r="A86" s="46">
        <v>6</v>
      </c>
      <c r="B86" s="33" t="s">
        <v>838</v>
      </c>
      <c r="C86" s="31">
        <f t="shared" si="2"/>
        <v>12</v>
      </c>
      <c r="D86" s="31">
        <f t="shared" si="3"/>
        <v>12</v>
      </c>
      <c r="E86" s="31"/>
      <c r="F86" s="31">
        <v>0</v>
      </c>
      <c r="G86" s="28">
        <v>0</v>
      </c>
      <c r="H86" s="31">
        <v>0</v>
      </c>
      <c r="I86" s="31">
        <v>0</v>
      </c>
      <c r="J86" s="87">
        <v>12</v>
      </c>
      <c r="K86" s="80"/>
      <c r="L86" s="80"/>
    </row>
    <row r="87" spans="1:12" ht="18" customHeight="1">
      <c r="A87" s="46">
        <v>8</v>
      </c>
      <c r="B87" s="33" t="s">
        <v>371</v>
      </c>
      <c r="C87" s="31">
        <f t="shared" si="2"/>
        <v>0</v>
      </c>
      <c r="D87" s="31">
        <f t="shared" si="3"/>
        <v>0</v>
      </c>
      <c r="E87" s="31"/>
      <c r="F87" s="31">
        <v>0</v>
      </c>
      <c r="G87" s="28">
        <v>0</v>
      </c>
      <c r="H87" s="28">
        <v>0</v>
      </c>
      <c r="I87" s="31">
        <v>0</v>
      </c>
      <c r="J87" s="87">
        <v>0</v>
      </c>
      <c r="K87" s="80"/>
      <c r="L87" s="80"/>
    </row>
    <row r="88" spans="1:12" ht="18" customHeight="1">
      <c r="A88" s="46">
        <v>8</v>
      </c>
      <c r="B88" s="34" t="s">
        <v>1249</v>
      </c>
      <c r="C88" s="31">
        <f t="shared" si="2"/>
        <v>0</v>
      </c>
      <c r="D88" s="31">
        <f t="shared" si="3"/>
        <v>0</v>
      </c>
      <c r="E88" s="28"/>
      <c r="F88" s="31">
        <v>0</v>
      </c>
      <c r="G88" s="31">
        <v>0</v>
      </c>
      <c r="H88" s="31">
        <v>0</v>
      </c>
      <c r="I88" s="31">
        <v>0</v>
      </c>
      <c r="J88" s="87">
        <v>0</v>
      </c>
      <c r="K88" s="80"/>
      <c r="L88" s="80"/>
    </row>
    <row r="89" spans="1:12" ht="18" customHeight="1">
      <c r="A89" s="46">
        <v>8</v>
      </c>
      <c r="B89" s="33" t="s">
        <v>28</v>
      </c>
      <c r="C89" s="31">
        <f t="shared" si="2"/>
        <v>0</v>
      </c>
      <c r="D89" s="31">
        <f t="shared" si="3"/>
        <v>0</v>
      </c>
      <c r="E89" s="28"/>
      <c r="F89" s="31">
        <v>0</v>
      </c>
      <c r="G89" s="31">
        <v>0</v>
      </c>
      <c r="H89" s="31">
        <v>0</v>
      </c>
      <c r="I89" s="31">
        <v>0</v>
      </c>
      <c r="J89" s="87">
        <v>0</v>
      </c>
      <c r="K89" s="80"/>
      <c r="L89" s="80"/>
    </row>
    <row r="90" spans="1:12" ht="18" customHeight="1">
      <c r="A90" s="46">
        <v>8</v>
      </c>
      <c r="B90" s="33" t="s">
        <v>1328</v>
      </c>
      <c r="C90" s="31">
        <f t="shared" si="2"/>
        <v>0</v>
      </c>
      <c r="D90" s="31">
        <f t="shared" si="3"/>
        <v>0</v>
      </c>
      <c r="E90" s="28"/>
      <c r="F90" s="31">
        <v>0</v>
      </c>
      <c r="G90" s="31">
        <v>0</v>
      </c>
      <c r="H90" s="31">
        <v>0</v>
      </c>
      <c r="I90" s="31">
        <v>0</v>
      </c>
      <c r="J90" s="87">
        <v>0</v>
      </c>
      <c r="K90" s="80"/>
      <c r="L90" s="80"/>
    </row>
    <row r="91" spans="1:12" ht="18" customHeight="1">
      <c r="A91" s="46">
        <v>8</v>
      </c>
      <c r="B91" s="33" t="s">
        <v>147</v>
      </c>
      <c r="C91" s="31">
        <f t="shared" si="2"/>
        <v>0</v>
      </c>
      <c r="D91" s="31">
        <f t="shared" si="3"/>
        <v>0</v>
      </c>
      <c r="E91" s="28"/>
      <c r="F91" s="31">
        <v>0</v>
      </c>
      <c r="G91" s="31">
        <v>0</v>
      </c>
      <c r="H91" s="31">
        <v>0</v>
      </c>
      <c r="I91" s="31">
        <v>0</v>
      </c>
      <c r="J91" s="87">
        <v>0</v>
      </c>
      <c r="K91" s="80"/>
      <c r="L91" s="80"/>
    </row>
    <row r="92" spans="1:12" ht="18" customHeight="1">
      <c r="A92" s="46"/>
      <c r="B92" s="112" t="s">
        <v>730</v>
      </c>
      <c r="C92" s="31"/>
      <c r="D92" s="31"/>
      <c r="E92" s="28"/>
      <c r="F92" s="31"/>
      <c r="G92" s="31"/>
      <c r="H92" s="31"/>
      <c r="I92" s="31"/>
      <c r="J92" s="87"/>
      <c r="K92" s="80"/>
      <c r="L92" s="80"/>
    </row>
    <row r="93" spans="1:12" ht="18" customHeight="1">
      <c r="A93" s="46"/>
      <c r="B93" s="112" t="s">
        <v>444</v>
      </c>
      <c r="C93" s="31"/>
      <c r="D93" s="31"/>
      <c r="E93" s="28"/>
      <c r="F93" s="31"/>
      <c r="G93" s="31"/>
      <c r="H93" s="31"/>
      <c r="I93" s="31"/>
      <c r="J93" s="87"/>
      <c r="K93" s="80"/>
      <c r="L93" s="80"/>
    </row>
    <row r="94" spans="1:12" ht="18" customHeight="1">
      <c r="A94" s="46"/>
      <c r="B94" s="112" t="s">
        <v>570</v>
      </c>
      <c r="C94" s="31"/>
      <c r="D94" s="31"/>
      <c r="E94" s="28"/>
      <c r="F94" s="31"/>
      <c r="G94" s="31"/>
      <c r="H94" s="31"/>
      <c r="I94" s="31"/>
      <c r="J94" s="87"/>
      <c r="K94" s="80"/>
      <c r="L94" s="80"/>
    </row>
    <row r="95" spans="1:12" ht="18" customHeight="1">
      <c r="A95" s="46"/>
      <c r="B95" s="33" t="s">
        <v>1137</v>
      </c>
      <c r="C95" s="31"/>
      <c r="D95" s="31"/>
      <c r="E95" s="28"/>
      <c r="F95" s="31"/>
      <c r="G95" s="31"/>
      <c r="H95" s="31"/>
      <c r="I95" s="31"/>
      <c r="J95" s="87"/>
      <c r="K95" s="80"/>
      <c r="L95" s="80"/>
    </row>
    <row r="96" spans="1:12" ht="18" customHeight="1">
      <c r="A96" s="46"/>
      <c r="B96" s="33" t="s">
        <v>911</v>
      </c>
      <c r="C96" s="31"/>
      <c r="D96" s="31"/>
      <c r="E96" s="28"/>
      <c r="F96" s="31"/>
      <c r="G96" s="31"/>
      <c r="H96" s="31"/>
      <c r="I96" s="31"/>
      <c r="J96" s="87"/>
      <c r="K96" s="80"/>
      <c r="L96" s="80"/>
    </row>
    <row r="97" spans="1:12" ht="18" customHeight="1">
      <c r="A97" s="46"/>
      <c r="B97" s="33" t="s">
        <v>1021</v>
      </c>
      <c r="C97" s="31"/>
      <c r="D97" s="31"/>
      <c r="E97" s="28"/>
      <c r="F97" s="31"/>
      <c r="G97" s="31"/>
      <c r="H97" s="31"/>
      <c r="I97" s="31"/>
      <c r="J97" s="87"/>
      <c r="K97" s="80"/>
      <c r="L97" s="80"/>
    </row>
    <row r="98" spans="1:12" ht="18" customHeight="1">
      <c r="A98" s="46"/>
      <c r="B98" s="33" t="s">
        <v>1073</v>
      </c>
      <c r="C98" s="31"/>
      <c r="D98" s="31"/>
      <c r="E98" s="28"/>
      <c r="F98" s="31"/>
      <c r="G98" s="31"/>
      <c r="H98" s="31"/>
      <c r="I98" s="31"/>
      <c r="J98" s="87"/>
      <c r="K98" s="80"/>
      <c r="L98" s="80"/>
    </row>
    <row r="99" spans="1:12" ht="18" customHeight="1">
      <c r="A99" s="46"/>
      <c r="B99" s="33"/>
      <c r="C99" s="31"/>
      <c r="D99" s="31"/>
      <c r="E99" s="28"/>
      <c r="F99" s="31"/>
      <c r="G99" s="31"/>
      <c r="H99" s="31"/>
      <c r="I99" s="31"/>
      <c r="J99" s="87"/>
      <c r="K99" s="80"/>
      <c r="L99" s="80"/>
    </row>
    <row r="100" spans="1:12" ht="18" customHeight="1">
      <c r="A100" s="46"/>
      <c r="B100" s="62" t="s">
        <v>1167</v>
      </c>
      <c r="C100" s="31"/>
      <c r="D100" s="31"/>
      <c r="E100" s="28"/>
      <c r="F100" s="31"/>
      <c r="G100" s="31"/>
      <c r="H100" s="31"/>
      <c r="I100" s="31"/>
      <c r="J100" s="87"/>
      <c r="K100" s="93" t="s">
        <v>698</v>
      </c>
      <c r="L100" s="80"/>
    </row>
    <row r="101" spans="1:12" ht="18" customHeight="1">
      <c r="A101" s="46"/>
      <c r="B101" s="62" t="s">
        <v>1163</v>
      </c>
      <c r="C101" s="31"/>
      <c r="D101" s="31"/>
      <c r="E101" s="28"/>
      <c r="F101" s="31"/>
      <c r="G101" s="31"/>
      <c r="H101" s="31"/>
      <c r="I101" s="31"/>
      <c r="J101" s="87"/>
      <c r="K101" s="93" t="s">
        <v>698</v>
      </c>
      <c r="L101" s="80"/>
    </row>
    <row r="102" spans="1:12" ht="18" customHeight="1">
      <c r="A102" s="46"/>
      <c r="B102" s="62" t="s">
        <v>1211</v>
      </c>
      <c r="C102" s="31"/>
      <c r="D102" s="31"/>
      <c r="E102" s="28"/>
      <c r="F102" s="31"/>
      <c r="G102" s="31"/>
      <c r="H102" s="31"/>
      <c r="I102" s="31"/>
      <c r="J102" s="87"/>
      <c r="K102" s="93" t="s">
        <v>698</v>
      </c>
      <c r="L102" s="80"/>
    </row>
    <row r="103" spans="1:12" ht="18" customHeight="1">
      <c r="A103" s="46"/>
      <c r="B103" s="62" t="s">
        <v>1089</v>
      </c>
      <c r="C103" s="31"/>
      <c r="D103" s="31"/>
      <c r="E103" s="28"/>
      <c r="F103" s="31"/>
      <c r="G103" s="31"/>
      <c r="H103" s="31"/>
      <c r="I103" s="31"/>
      <c r="J103" s="87"/>
      <c r="K103" s="93" t="s">
        <v>698</v>
      </c>
      <c r="L103" s="80"/>
    </row>
    <row r="104" spans="1:12" ht="18" customHeight="1">
      <c r="A104" s="46"/>
      <c r="B104" s="34"/>
      <c r="C104" s="54"/>
      <c r="D104" s="39"/>
      <c r="E104" s="28"/>
      <c r="F104" s="31"/>
      <c r="G104" s="31"/>
      <c r="H104" s="27"/>
      <c r="I104" s="31"/>
      <c r="J104" s="77"/>
      <c r="K104" s="80"/>
      <c r="L104" s="80"/>
    </row>
    <row r="105" spans="1:12" ht="18" customHeight="1">
      <c r="A105" s="46"/>
      <c r="B105" s="35" t="s">
        <v>359</v>
      </c>
      <c r="C105" s="54"/>
      <c r="D105" s="39"/>
      <c r="E105" s="28"/>
      <c r="F105" s="31"/>
      <c r="G105" s="31"/>
      <c r="H105" s="31"/>
      <c r="I105" s="31"/>
      <c r="J105" s="64"/>
      <c r="K105" s="73" t="s">
        <v>369</v>
      </c>
      <c r="L105" s="28" t="s">
        <v>356</v>
      </c>
    </row>
    <row r="106" spans="1:12" ht="18" customHeight="1">
      <c r="A106" s="46"/>
      <c r="B106" s="35" t="s">
        <v>548</v>
      </c>
      <c r="C106" s="31"/>
      <c r="D106" s="31"/>
      <c r="E106" s="31"/>
      <c r="F106" s="31">
        <v>45</v>
      </c>
      <c r="G106" s="28">
        <v>60</v>
      </c>
      <c r="H106" s="31"/>
      <c r="I106" s="31"/>
      <c r="J106" s="64"/>
      <c r="K106" s="73" t="s">
        <v>369</v>
      </c>
      <c r="L106" s="28" t="s">
        <v>38</v>
      </c>
    </row>
    <row r="107" spans="1:12" ht="18" customHeight="1">
      <c r="A107" s="46"/>
      <c r="B107" s="35" t="s">
        <v>372</v>
      </c>
      <c r="C107" s="31"/>
      <c r="D107" s="31"/>
      <c r="E107" s="28"/>
      <c r="F107" s="31"/>
      <c r="G107" s="31">
        <v>13</v>
      </c>
      <c r="H107" s="31">
        <v>60</v>
      </c>
      <c r="I107" s="31"/>
      <c r="J107" s="66"/>
      <c r="K107" s="73" t="s">
        <v>369</v>
      </c>
      <c r="L107" s="31" t="s">
        <v>1576</v>
      </c>
    </row>
    <row r="108" spans="1:12" ht="18" customHeight="1">
      <c r="A108" s="46"/>
      <c r="B108" s="35" t="s">
        <v>1090</v>
      </c>
      <c r="C108" s="31"/>
      <c r="D108" s="31">
        <f>F108+G108+H108</f>
        <v>90</v>
      </c>
      <c r="E108" s="31"/>
      <c r="F108" s="31"/>
      <c r="G108" s="28">
        <v>45</v>
      </c>
      <c r="H108" s="31">
        <v>45</v>
      </c>
      <c r="I108" s="31">
        <v>60</v>
      </c>
      <c r="J108" s="77"/>
      <c r="K108" s="83" t="s">
        <v>369</v>
      </c>
      <c r="L108" s="28" t="s">
        <v>480</v>
      </c>
    </row>
    <row r="109" spans="1:12" ht="18" customHeight="1">
      <c r="A109" s="46"/>
      <c r="B109" s="35" t="s">
        <v>981</v>
      </c>
      <c r="C109" s="31"/>
      <c r="D109" s="31"/>
      <c r="E109" s="28"/>
      <c r="F109" s="28"/>
      <c r="G109" s="31"/>
      <c r="H109" s="31"/>
      <c r="I109" s="31"/>
      <c r="J109" s="77"/>
      <c r="K109" s="83" t="s">
        <v>369</v>
      </c>
      <c r="L109" s="28" t="s">
        <v>160</v>
      </c>
    </row>
    <row r="110" spans="1:12" ht="18" customHeight="1">
      <c r="A110" s="46"/>
      <c r="B110" s="35" t="s">
        <v>83</v>
      </c>
      <c r="C110" s="54"/>
      <c r="D110" s="39"/>
      <c r="E110" s="28"/>
      <c r="F110" s="31"/>
      <c r="G110" s="31"/>
      <c r="H110" s="27"/>
      <c r="I110" s="27"/>
      <c r="J110" s="77"/>
      <c r="K110" s="83" t="s">
        <v>369</v>
      </c>
      <c r="L110" s="28" t="s">
        <v>160</v>
      </c>
    </row>
    <row r="111" spans="1:12" ht="18" customHeight="1">
      <c r="A111" s="46"/>
      <c r="B111" s="35" t="s">
        <v>614</v>
      </c>
      <c r="C111" s="31"/>
      <c r="D111" s="31"/>
      <c r="E111" s="31"/>
      <c r="F111" s="31">
        <v>30</v>
      </c>
      <c r="G111" s="28">
        <v>30</v>
      </c>
      <c r="H111" s="31">
        <v>12</v>
      </c>
      <c r="I111" s="31">
        <v>13</v>
      </c>
      <c r="J111" s="87">
        <v>60</v>
      </c>
      <c r="K111" s="83" t="s">
        <v>369</v>
      </c>
      <c r="L111" s="28" t="s">
        <v>583</v>
      </c>
    </row>
    <row r="112" spans="1:12" ht="18" customHeight="1">
      <c r="A112" s="46"/>
      <c r="B112" s="35" t="s">
        <v>34</v>
      </c>
      <c r="C112" s="31">
        <v>95</v>
      </c>
      <c r="D112" s="31">
        <v>75</v>
      </c>
      <c r="E112" s="28"/>
      <c r="F112" s="31"/>
      <c r="G112" s="31"/>
      <c r="H112" s="31">
        <v>25</v>
      </c>
      <c r="I112" s="31">
        <v>45</v>
      </c>
      <c r="J112" s="87">
        <v>25</v>
      </c>
      <c r="K112" s="83" t="s">
        <v>369</v>
      </c>
      <c r="L112" s="28" t="s">
        <v>582</v>
      </c>
    </row>
    <row r="113" spans="1:12" ht="18" customHeight="1">
      <c r="A113" s="46"/>
      <c r="B113" s="35" t="s">
        <v>1237</v>
      </c>
      <c r="C113" s="31">
        <v>95</v>
      </c>
      <c r="D113" s="31">
        <v>75</v>
      </c>
      <c r="E113" s="31"/>
      <c r="F113" s="31"/>
      <c r="G113" s="28">
        <v>20</v>
      </c>
      <c r="H113" s="31">
        <v>25</v>
      </c>
      <c r="I113" s="31">
        <v>30</v>
      </c>
      <c r="J113" s="87"/>
      <c r="K113" s="83" t="s">
        <v>369</v>
      </c>
      <c r="L113" s="28" t="s">
        <v>582</v>
      </c>
    </row>
    <row r="114" spans="1:12" ht="18" customHeight="1">
      <c r="A114" s="55"/>
      <c r="B114" s="37"/>
      <c r="C114" s="36"/>
      <c r="D114" s="36"/>
      <c r="E114" s="36"/>
      <c r="F114" s="40"/>
      <c r="G114" s="40"/>
      <c r="H114" s="40"/>
      <c r="I114" s="40"/>
      <c r="J114" s="56"/>
      <c r="K114" s="80"/>
      <c r="L114" s="80"/>
    </row>
    <row r="115" spans="1:12" ht="18" customHeight="1">
      <c r="A115" s="47"/>
      <c r="B115" s="38"/>
      <c r="C115" s="38"/>
      <c r="D115" s="38"/>
      <c r="E115" s="38"/>
      <c r="F115" s="28">
        <v>2008</v>
      </c>
      <c r="G115" s="29">
        <v>2008</v>
      </c>
      <c r="H115" s="28">
        <v>2008</v>
      </c>
      <c r="I115" s="28">
        <v>2008</v>
      </c>
      <c r="J115" s="64">
        <v>2008</v>
      </c>
      <c r="K115" s="80"/>
      <c r="L115" s="80"/>
    </row>
    <row r="116" spans="1:12" ht="18" customHeight="1">
      <c r="A116" s="48"/>
      <c r="B116" s="30" t="s">
        <v>880</v>
      </c>
      <c r="C116" s="27"/>
      <c r="D116" s="31" t="s">
        <v>1002</v>
      </c>
      <c r="E116" s="31"/>
      <c r="F116" s="28" t="s">
        <v>1102</v>
      </c>
      <c r="G116" s="29" t="s">
        <v>1439</v>
      </c>
      <c r="H116" s="28" t="s">
        <v>1117</v>
      </c>
      <c r="I116" s="28" t="s">
        <v>478</v>
      </c>
      <c r="J116" s="64" t="s">
        <v>152</v>
      </c>
      <c r="K116" s="80"/>
      <c r="L116" s="80"/>
    </row>
    <row r="117" spans="1:12" ht="18" customHeight="1">
      <c r="A117" s="46" t="s">
        <v>860</v>
      </c>
      <c r="B117" s="31" t="s">
        <v>853</v>
      </c>
      <c r="C117" s="31" t="s">
        <v>1001</v>
      </c>
      <c r="D117" s="31">
        <v>2008</v>
      </c>
      <c r="E117" s="31" t="s">
        <v>1003</v>
      </c>
      <c r="F117" s="28" t="s">
        <v>502</v>
      </c>
      <c r="G117" s="32" t="s">
        <v>1551</v>
      </c>
      <c r="H117" s="31" t="s">
        <v>1506</v>
      </c>
      <c r="I117" s="65" t="s">
        <v>479</v>
      </c>
      <c r="J117" s="66" t="s">
        <v>153</v>
      </c>
      <c r="K117" s="80"/>
      <c r="L117" s="80"/>
    </row>
    <row r="118" spans="1:12" ht="18" customHeight="1">
      <c r="A118" s="46">
        <v>1</v>
      </c>
      <c r="B118" s="50" t="s">
        <v>385</v>
      </c>
      <c r="C118" s="31">
        <f aca="true" t="shared" si="4" ref="C118:C133">LARGE(F118:J118,1)+LARGE(F118:J118,2)+LARGE(F118:J118,3)+LARGE(F118:J118,4)</f>
        <v>60</v>
      </c>
      <c r="D118" s="31">
        <f aca="true" t="shared" si="5" ref="D118:D133">LARGE(F118:J118,1)+LARGE(F118:J118,2)+LARGE(F118:J118,3)+LARGE(F118:J118,4)</f>
        <v>60</v>
      </c>
      <c r="E118" s="31"/>
      <c r="F118" s="31">
        <v>60</v>
      </c>
      <c r="G118" s="31">
        <v>0</v>
      </c>
      <c r="H118" s="31">
        <v>0</v>
      </c>
      <c r="I118" s="31">
        <v>0</v>
      </c>
      <c r="J118" s="87">
        <v>0</v>
      </c>
      <c r="K118" s="80"/>
      <c r="L118" s="80"/>
    </row>
    <row r="119" spans="1:12" ht="18" customHeight="1">
      <c r="A119" s="46">
        <v>2</v>
      </c>
      <c r="B119" s="50" t="s">
        <v>386</v>
      </c>
      <c r="C119" s="31">
        <f t="shared" si="4"/>
        <v>25</v>
      </c>
      <c r="D119" s="31">
        <f t="shared" si="5"/>
        <v>25</v>
      </c>
      <c r="E119" s="31"/>
      <c r="F119" s="31">
        <v>25</v>
      </c>
      <c r="G119" s="31">
        <v>0</v>
      </c>
      <c r="H119" s="31">
        <v>0</v>
      </c>
      <c r="I119" s="31">
        <v>0</v>
      </c>
      <c r="J119" s="87">
        <v>0</v>
      </c>
      <c r="K119" s="80"/>
      <c r="L119" s="80"/>
    </row>
    <row r="120" spans="1:12" ht="18" customHeight="1">
      <c r="A120" s="46">
        <v>2</v>
      </c>
      <c r="B120" s="50" t="s">
        <v>1343</v>
      </c>
      <c r="C120" s="31">
        <f t="shared" si="4"/>
        <v>25</v>
      </c>
      <c r="D120" s="31">
        <f t="shared" si="5"/>
        <v>25</v>
      </c>
      <c r="E120" s="31"/>
      <c r="F120" s="31">
        <v>0</v>
      </c>
      <c r="G120" s="31">
        <v>0</v>
      </c>
      <c r="H120" s="31">
        <v>25</v>
      </c>
      <c r="I120" s="31">
        <v>0</v>
      </c>
      <c r="J120" s="87">
        <v>0</v>
      </c>
      <c r="K120" s="80"/>
      <c r="L120" s="80"/>
    </row>
    <row r="121" spans="1:12" ht="18" customHeight="1">
      <c r="A121" s="46">
        <v>2</v>
      </c>
      <c r="B121" s="50" t="s">
        <v>707</v>
      </c>
      <c r="C121" s="31">
        <f t="shared" si="4"/>
        <v>25</v>
      </c>
      <c r="D121" s="31">
        <f t="shared" si="5"/>
        <v>25</v>
      </c>
      <c r="E121" s="31"/>
      <c r="F121" s="31">
        <v>0</v>
      </c>
      <c r="G121" s="31">
        <v>0</v>
      </c>
      <c r="H121" s="31">
        <v>0</v>
      </c>
      <c r="I121" s="31">
        <v>0</v>
      </c>
      <c r="J121" s="87">
        <v>25</v>
      </c>
      <c r="K121" s="80"/>
      <c r="L121" s="80"/>
    </row>
    <row r="122" spans="1:12" ht="18" customHeight="1">
      <c r="A122" s="46">
        <v>5</v>
      </c>
      <c r="B122" s="50" t="s">
        <v>1347</v>
      </c>
      <c r="C122" s="31">
        <f t="shared" si="4"/>
        <v>24</v>
      </c>
      <c r="D122" s="31">
        <f t="shared" si="5"/>
        <v>24</v>
      </c>
      <c r="E122" s="31"/>
      <c r="F122" s="31">
        <v>0</v>
      </c>
      <c r="G122" s="31">
        <v>12</v>
      </c>
      <c r="H122" s="31">
        <v>12</v>
      </c>
      <c r="I122" s="31">
        <v>0</v>
      </c>
      <c r="J122" s="87">
        <v>0</v>
      </c>
      <c r="K122" s="80"/>
      <c r="L122" s="80"/>
    </row>
    <row r="123" spans="1:12" ht="18" customHeight="1">
      <c r="A123" s="46">
        <v>6</v>
      </c>
      <c r="B123" s="50" t="s">
        <v>162</v>
      </c>
      <c r="C123" s="31">
        <f t="shared" si="4"/>
        <v>20</v>
      </c>
      <c r="D123" s="31">
        <f t="shared" si="5"/>
        <v>20</v>
      </c>
      <c r="E123" s="31"/>
      <c r="F123" s="31">
        <v>0</v>
      </c>
      <c r="G123" s="31">
        <v>0</v>
      </c>
      <c r="H123" s="31">
        <v>0</v>
      </c>
      <c r="I123" s="31">
        <v>20</v>
      </c>
      <c r="J123" s="87">
        <v>0</v>
      </c>
      <c r="K123" s="80"/>
      <c r="L123" s="80"/>
    </row>
    <row r="124" spans="1:12" ht="18" customHeight="1">
      <c r="A124" s="46">
        <v>7</v>
      </c>
      <c r="B124" s="50" t="s">
        <v>45</v>
      </c>
      <c r="C124" s="31">
        <f t="shared" si="4"/>
        <v>12</v>
      </c>
      <c r="D124" s="31">
        <f t="shared" si="5"/>
        <v>12</v>
      </c>
      <c r="E124" s="31"/>
      <c r="F124" s="31">
        <v>0</v>
      </c>
      <c r="G124" s="31">
        <v>12</v>
      </c>
      <c r="H124" s="31">
        <v>0</v>
      </c>
      <c r="I124" s="31">
        <v>0</v>
      </c>
      <c r="J124" s="87">
        <v>0</v>
      </c>
      <c r="K124" s="80"/>
      <c r="L124" s="80"/>
    </row>
    <row r="125" spans="1:12" ht="18" customHeight="1">
      <c r="A125" s="46">
        <v>7</v>
      </c>
      <c r="B125" s="50" t="s">
        <v>46</v>
      </c>
      <c r="C125" s="31">
        <f t="shared" si="4"/>
        <v>12</v>
      </c>
      <c r="D125" s="31">
        <f t="shared" si="5"/>
        <v>12</v>
      </c>
      <c r="E125" s="31"/>
      <c r="F125" s="31">
        <v>0</v>
      </c>
      <c r="G125" s="31">
        <v>12</v>
      </c>
      <c r="H125" s="31">
        <v>0</v>
      </c>
      <c r="I125" s="31">
        <v>0</v>
      </c>
      <c r="J125" s="87">
        <v>0</v>
      </c>
      <c r="K125" s="80"/>
      <c r="L125" s="80"/>
    </row>
    <row r="126" spans="1:12" ht="18" customHeight="1">
      <c r="A126" s="46">
        <v>7</v>
      </c>
      <c r="B126" s="50" t="s">
        <v>1344</v>
      </c>
      <c r="C126" s="31">
        <f t="shared" si="4"/>
        <v>12</v>
      </c>
      <c r="D126" s="31">
        <f t="shared" si="5"/>
        <v>12</v>
      </c>
      <c r="E126" s="31"/>
      <c r="F126" s="31">
        <v>0</v>
      </c>
      <c r="G126" s="31">
        <v>0</v>
      </c>
      <c r="H126" s="31">
        <v>12</v>
      </c>
      <c r="I126" s="31">
        <v>0</v>
      </c>
      <c r="J126" s="87">
        <v>0</v>
      </c>
      <c r="K126" s="80"/>
      <c r="L126" s="80"/>
    </row>
    <row r="127" spans="1:12" ht="18" customHeight="1">
      <c r="A127" s="46">
        <v>7</v>
      </c>
      <c r="B127" s="50" t="s">
        <v>1345</v>
      </c>
      <c r="C127" s="31">
        <f t="shared" si="4"/>
        <v>12</v>
      </c>
      <c r="D127" s="31">
        <f t="shared" si="5"/>
        <v>12</v>
      </c>
      <c r="E127" s="31"/>
      <c r="F127" s="31">
        <v>0</v>
      </c>
      <c r="G127" s="31">
        <v>0</v>
      </c>
      <c r="H127" s="31">
        <v>12</v>
      </c>
      <c r="I127" s="31">
        <v>0</v>
      </c>
      <c r="J127" s="87">
        <v>0</v>
      </c>
      <c r="K127" s="80"/>
      <c r="L127" s="80"/>
    </row>
    <row r="128" spans="1:12" ht="18" customHeight="1">
      <c r="A128" s="46">
        <v>7</v>
      </c>
      <c r="B128" s="50" t="s">
        <v>1346</v>
      </c>
      <c r="C128" s="31">
        <f t="shared" si="4"/>
        <v>12</v>
      </c>
      <c r="D128" s="31">
        <f t="shared" si="5"/>
        <v>12</v>
      </c>
      <c r="E128" s="31"/>
      <c r="F128" s="31">
        <v>0</v>
      </c>
      <c r="G128" s="31">
        <v>0</v>
      </c>
      <c r="H128" s="31">
        <v>12</v>
      </c>
      <c r="I128" s="31">
        <v>0</v>
      </c>
      <c r="J128" s="87">
        <v>0</v>
      </c>
      <c r="K128" s="80"/>
      <c r="L128" s="80"/>
    </row>
    <row r="129" spans="1:12" ht="18" customHeight="1">
      <c r="A129" s="46">
        <v>7</v>
      </c>
      <c r="B129" s="50" t="s">
        <v>163</v>
      </c>
      <c r="C129" s="31">
        <f t="shared" si="4"/>
        <v>12</v>
      </c>
      <c r="D129" s="31">
        <f t="shared" si="5"/>
        <v>12</v>
      </c>
      <c r="E129" s="31"/>
      <c r="F129" s="31">
        <v>0</v>
      </c>
      <c r="G129" s="31">
        <v>0</v>
      </c>
      <c r="H129" s="31">
        <v>0</v>
      </c>
      <c r="I129" s="31">
        <v>12</v>
      </c>
      <c r="J129" s="87">
        <v>0</v>
      </c>
      <c r="K129" s="80"/>
      <c r="L129" s="80"/>
    </row>
    <row r="130" spans="1:12" ht="18" customHeight="1">
      <c r="A130" s="46">
        <v>7</v>
      </c>
      <c r="B130" s="50" t="s">
        <v>708</v>
      </c>
      <c r="C130" s="31">
        <f t="shared" si="4"/>
        <v>12</v>
      </c>
      <c r="D130" s="31">
        <f t="shared" si="5"/>
        <v>12</v>
      </c>
      <c r="E130" s="31"/>
      <c r="F130" s="31">
        <v>0</v>
      </c>
      <c r="G130" s="31">
        <v>0</v>
      </c>
      <c r="H130" s="31">
        <v>0</v>
      </c>
      <c r="I130" s="31">
        <v>0</v>
      </c>
      <c r="J130" s="87">
        <v>12</v>
      </c>
      <c r="K130" s="80"/>
      <c r="L130" s="80"/>
    </row>
    <row r="131" spans="1:12" ht="18" customHeight="1">
      <c r="A131" s="46">
        <v>7</v>
      </c>
      <c r="B131" s="50" t="s">
        <v>709</v>
      </c>
      <c r="C131" s="31">
        <f t="shared" si="4"/>
        <v>12</v>
      </c>
      <c r="D131" s="31">
        <f t="shared" si="5"/>
        <v>12</v>
      </c>
      <c r="E131" s="31"/>
      <c r="F131" s="31">
        <v>0</v>
      </c>
      <c r="G131" s="31">
        <v>0</v>
      </c>
      <c r="H131" s="31">
        <v>0</v>
      </c>
      <c r="I131" s="31">
        <v>0</v>
      </c>
      <c r="J131" s="87">
        <v>12</v>
      </c>
      <c r="K131" s="80"/>
      <c r="L131" s="80"/>
    </row>
    <row r="132" spans="1:12" ht="18" customHeight="1">
      <c r="A132" s="46">
        <v>7</v>
      </c>
      <c r="B132" s="50" t="s">
        <v>710</v>
      </c>
      <c r="C132" s="31">
        <f t="shared" si="4"/>
        <v>12</v>
      </c>
      <c r="D132" s="31">
        <f t="shared" si="5"/>
        <v>12</v>
      </c>
      <c r="E132" s="31"/>
      <c r="F132" s="31">
        <v>0</v>
      </c>
      <c r="G132" s="31">
        <v>0</v>
      </c>
      <c r="H132" s="31">
        <v>0</v>
      </c>
      <c r="I132" s="31">
        <v>0</v>
      </c>
      <c r="J132" s="87">
        <v>12</v>
      </c>
      <c r="K132" s="80"/>
      <c r="L132" s="80"/>
    </row>
    <row r="133" spans="1:12" ht="18" customHeight="1">
      <c r="A133" s="46">
        <v>16</v>
      </c>
      <c r="B133" s="50" t="s">
        <v>49</v>
      </c>
      <c r="C133" s="31">
        <f t="shared" si="4"/>
        <v>7</v>
      </c>
      <c r="D133" s="31">
        <f t="shared" si="5"/>
        <v>7</v>
      </c>
      <c r="E133" s="31"/>
      <c r="F133" s="31">
        <v>0</v>
      </c>
      <c r="G133" s="31">
        <v>7</v>
      </c>
      <c r="H133" s="31">
        <v>0</v>
      </c>
      <c r="I133" s="31">
        <v>0</v>
      </c>
      <c r="J133" s="87">
        <v>0</v>
      </c>
      <c r="K133" s="80"/>
      <c r="L133" s="80"/>
    </row>
    <row r="134" spans="1:12" ht="18" customHeight="1">
      <c r="A134" s="55"/>
      <c r="B134" s="37"/>
      <c r="C134" s="36"/>
      <c r="D134" s="36"/>
      <c r="E134" s="36"/>
      <c r="F134" s="40"/>
      <c r="G134" s="40"/>
      <c r="H134" s="40"/>
      <c r="I134" s="40"/>
      <c r="J134" s="56"/>
      <c r="K134" s="80"/>
      <c r="L134" s="80"/>
    </row>
    <row r="135" spans="1:12" ht="18" customHeight="1">
      <c r="A135" s="47"/>
      <c r="B135" s="33"/>
      <c r="C135" s="28"/>
      <c r="D135" s="28"/>
      <c r="E135" s="28"/>
      <c r="F135" s="28">
        <v>2008</v>
      </c>
      <c r="G135" s="29">
        <v>2008</v>
      </c>
      <c r="H135" s="28">
        <v>2008</v>
      </c>
      <c r="I135" s="28">
        <v>2008</v>
      </c>
      <c r="J135" s="64">
        <v>2008</v>
      </c>
      <c r="K135" s="80"/>
      <c r="L135" s="80"/>
    </row>
    <row r="136" spans="1:12" ht="18" customHeight="1">
      <c r="A136" s="48"/>
      <c r="B136" s="30" t="s">
        <v>881</v>
      </c>
      <c r="C136" s="27"/>
      <c r="D136" s="31" t="s">
        <v>1002</v>
      </c>
      <c r="E136" s="31"/>
      <c r="F136" s="28" t="s">
        <v>1102</v>
      </c>
      <c r="G136" s="29" t="s">
        <v>1439</v>
      </c>
      <c r="H136" s="28" t="s">
        <v>1117</v>
      </c>
      <c r="I136" s="28" t="s">
        <v>478</v>
      </c>
      <c r="J136" s="64" t="s">
        <v>152</v>
      </c>
      <c r="K136" s="80"/>
      <c r="L136" s="80"/>
    </row>
    <row r="137" spans="1:12" ht="18" customHeight="1">
      <c r="A137" s="46" t="s">
        <v>860</v>
      </c>
      <c r="B137" s="31" t="s">
        <v>853</v>
      </c>
      <c r="C137" s="31" t="s">
        <v>1001</v>
      </c>
      <c r="D137" s="31">
        <v>2008</v>
      </c>
      <c r="E137" s="31" t="s">
        <v>1003</v>
      </c>
      <c r="F137" s="28" t="s">
        <v>502</v>
      </c>
      <c r="G137" s="32" t="s">
        <v>1551</v>
      </c>
      <c r="H137" s="31" t="s">
        <v>1506</v>
      </c>
      <c r="I137" s="65" t="s">
        <v>479</v>
      </c>
      <c r="J137" s="66" t="s">
        <v>153</v>
      </c>
      <c r="K137" s="80"/>
      <c r="L137" s="80"/>
    </row>
    <row r="138" spans="1:12" ht="18" customHeight="1">
      <c r="A138" s="46">
        <v>1</v>
      </c>
      <c r="B138" s="34" t="s">
        <v>164</v>
      </c>
      <c r="C138" s="31">
        <f aca="true" t="shared" si="6" ref="C138:C146">LARGE(F138:J138,1)+LARGE(F138:J138,2)+LARGE(F138:J138,3)+LARGE(F138:J138,4)</f>
        <v>60</v>
      </c>
      <c r="D138" s="31">
        <f aca="true" t="shared" si="7" ref="D138:D146">LARGE(F138:J138,1)+LARGE(F138:J138,2)+LARGE(F138:J138,3)+LARGE(F138:J138,4)</f>
        <v>60</v>
      </c>
      <c r="E138" s="31"/>
      <c r="F138" s="31">
        <v>0</v>
      </c>
      <c r="G138" s="31">
        <v>0</v>
      </c>
      <c r="H138" s="31">
        <v>0</v>
      </c>
      <c r="I138" s="31">
        <v>60</v>
      </c>
      <c r="J138" s="87">
        <v>0</v>
      </c>
      <c r="K138" s="80"/>
      <c r="L138" s="80"/>
    </row>
    <row r="139" spans="1:12" ht="18" customHeight="1">
      <c r="A139" s="46">
        <v>1</v>
      </c>
      <c r="B139" s="34" t="s">
        <v>711</v>
      </c>
      <c r="C139" s="31">
        <f t="shared" si="6"/>
        <v>60</v>
      </c>
      <c r="D139" s="31">
        <f t="shared" si="7"/>
        <v>60</v>
      </c>
      <c r="E139" s="31"/>
      <c r="F139" s="31">
        <v>0</v>
      </c>
      <c r="G139" s="31">
        <v>0</v>
      </c>
      <c r="H139" s="31">
        <v>0</v>
      </c>
      <c r="I139" s="31">
        <v>0</v>
      </c>
      <c r="J139" s="87">
        <v>60</v>
      </c>
      <c r="K139" s="80"/>
      <c r="L139" s="80"/>
    </row>
    <row r="140" spans="1:12" ht="18" customHeight="1">
      <c r="A140" s="46">
        <v>3</v>
      </c>
      <c r="B140" s="34" t="s">
        <v>165</v>
      </c>
      <c r="C140" s="31">
        <f t="shared" si="6"/>
        <v>45</v>
      </c>
      <c r="D140" s="31">
        <f t="shared" si="7"/>
        <v>45</v>
      </c>
      <c r="E140" s="31"/>
      <c r="F140" s="31">
        <v>0</v>
      </c>
      <c r="G140" s="31">
        <v>0</v>
      </c>
      <c r="H140" s="31">
        <v>0</v>
      </c>
      <c r="I140" s="31">
        <v>45</v>
      </c>
      <c r="J140" s="87">
        <v>0</v>
      </c>
      <c r="K140" s="80"/>
      <c r="L140" s="80"/>
    </row>
    <row r="141" spans="1:12" ht="18" customHeight="1">
      <c r="A141" s="46">
        <v>4</v>
      </c>
      <c r="B141" s="34" t="s">
        <v>50</v>
      </c>
      <c r="C141" s="31">
        <f t="shared" si="6"/>
        <v>30</v>
      </c>
      <c r="D141" s="31">
        <f t="shared" si="7"/>
        <v>30</v>
      </c>
      <c r="E141" s="31"/>
      <c r="F141" s="31">
        <v>0</v>
      </c>
      <c r="G141" s="31">
        <v>30</v>
      </c>
      <c r="H141" s="31">
        <v>0</v>
      </c>
      <c r="I141" s="31">
        <v>0</v>
      </c>
      <c r="J141" s="87">
        <v>0</v>
      </c>
      <c r="K141" s="80"/>
      <c r="L141" s="80"/>
    </row>
    <row r="142" spans="1:12" ht="18" customHeight="1">
      <c r="A142" s="46">
        <v>4</v>
      </c>
      <c r="B142" s="34" t="s">
        <v>166</v>
      </c>
      <c r="C142" s="31">
        <f t="shared" si="6"/>
        <v>30</v>
      </c>
      <c r="D142" s="31">
        <f t="shared" si="7"/>
        <v>30</v>
      </c>
      <c r="E142" s="31"/>
      <c r="F142" s="31">
        <v>0</v>
      </c>
      <c r="G142" s="31">
        <v>0</v>
      </c>
      <c r="H142" s="31">
        <v>0</v>
      </c>
      <c r="I142" s="31">
        <v>30</v>
      </c>
      <c r="J142" s="87">
        <v>0</v>
      </c>
      <c r="K142" s="80"/>
      <c r="L142" s="80"/>
    </row>
    <row r="143" spans="1:12" ht="18" customHeight="1">
      <c r="A143" s="46">
        <v>4</v>
      </c>
      <c r="B143" s="34" t="s">
        <v>712</v>
      </c>
      <c r="C143" s="31">
        <f t="shared" si="6"/>
        <v>30</v>
      </c>
      <c r="D143" s="31">
        <f t="shared" si="7"/>
        <v>30</v>
      </c>
      <c r="E143" s="31"/>
      <c r="F143" s="31">
        <v>0</v>
      </c>
      <c r="G143" s="31">
        <v>0</v>
      </c>
      <c r="H143" s="31">
        <v>0</v>
      </c>
      <c r="I143" s="31">
        <v>0</v>
      </c>
      <c r="J143" s="87">
        <v>30</v>
      </c>
      <c r="K143" s="80"/>
      <c r="L143" s="80"/>
    </row>
    <row r="144" spans="1:12" ht="18" customHeight="1">
      <c r="A144" s="46">
        <v>7</v>
      </c>
      <c r="B144" s="34" t="s">
        <v>51</v>
      </c>
      <c r="C144" s="31">
        <f t="shared" si="6"/>
        <v>20</v>
      </c>
      <c r="D144" s="31">
        <f t="shared" si="7"/>
        <v>20</v>
      </c>
      <c r="E144" s="31"/>
      <c r="F144" s="31">
        <v>0</v>
      </c>
      <c r="G144" s="31">
        <v>20</v>
      </c>
      <c r="H144" s="31">
        <v>0</v>
      </c>
      <c r="I144" s="31">
        <v>0</v>
      </c>
      <c r="J144" s="87">
        <v>0</v>
      </c>
      <c r="K144" s="80"/>
      <c r="L144" s="80"/>
    </row>
    <row r="145" spans="1:12" ht="18" customHeight="1">
      <c r="A145" s="46">
        <v>8</v>
      </c>
      <c r="B145" s="34" t="s">
        <v>713</v>
      </c>
      <c r="C145" s="31">
        <f t="shared" si="6"/>
        <v>14</v>
      </c>
      <c r="D145" s="31">
        <f t="shared" si="7"/>
        <v>14</v>
      </c>
      <c r="E145" s="31"/>
      <c r="F145" s="31">
        <v>0</v>
      </c>
      <c r="G145" s="31">
        <v>0</v>
      </c>
      <c r="H145" s="31">
        <v>0</v>
      </c>
      <c r="I145" s="31">
        <v>0</v>
      </c>
      <c r="J145" s="87">
        <v>14</v>
      </c>
      <c r="K145" s="80"/>
      <c r="L145" s="80"/>
    </row>
    <row r="146" spans="1:12" ht="18" customHeight="1">
      <c r="A146" s="46">
        <v>8</v>
      </c>
      <c r="B146" s="34" t="s">
        <v>714</v>
      </c>
      <c r="C146" s="31">
        <f t="shared" si="6"/>
        <v>14</v>
      </c>
      <c r="D146" s="31">
        <f t="shared" si="7"/>
        <v>14</v>
      </c>
      <c r="E146" s="31"/>
      <c r="F146" s="31">
        <v>0</v>
      </c>
      <c r="G146" s="31">
        <v>0</v>
      </c>
      <c r="H146" s="31">
        <v>0</v>
      </c>
      <c r="I146" s="31">
        <v>0</v>
      </c>
      <c r="J146" s="87">
        <v>14</v>
      </c>
      <c r="K146" s="80"/>
      <c r="L146" s="80"/>
    </row>
    <row r="147" spans="1:12" ht="18" customHeight="1">
      <c r="A147" s="55"/>
      <c r="B147" s="37"/>
      <c r="C147" s="36"/>
      <c r="D147" s="36"/>
      <c r="E147" s="36"/>
      <c r="F147" s="40"/>
      <c r="G147" s="40"/>
      <c r="H147" s="40"/>
      <c r="I147" s="40"/>
      <c r="J147" s="56"/>
      <c r="K147" s="80"/>
      <c r="L147" s="80"/>
    </row>
    <row r="148" spans="1:12" ht="18" customHeight="1">
      <c r="A148" s="47"/>
      <c r="B148" s="38"/>
      <c r="C148" s="38"/>
      <c r="D148" s="38"/>
      <c r="E148" s="38"/>
      <c r="F148" s="28">
        <v>2008</v>
      </c>
      <c r="G148" s="29">
        <v>2008</v>
      </c>
      <c r="H148" s="28">
        <v>2008</v>
      </c>
      <c r="I148" s="28">
        <v>2008</v>
      </c>
      <c r="J148" s="64">
        <v>2008</v>
      </c>
      <c r="K148" s="80"/>
      <c r="L148" s="80"/>
    </row>
    <row r="149" spans="1:12" ht="18" customHeight="1">
      <c r="A149" s="48"/>
      <c r="B149" s="30" t="s">
        <v>882</v>
      </c>
      <c r="C149" s="27"/>
      <c r="D149" s="31" t="s">
        <v>1002</v>
      </c>
      <c r="E149" s="31"/>
      <c r="F149" s="28" t="s">
        <v>1102</v>
      </c>
      <c r="G149" s="29" t="s">
        <v>1439</v>
      </c>
      <c r="H149" s="28" t="s">
        <v>1117</v>
      </c>
      <c r="I149" s="28" t="s">
        <v>478</v>
      </c>
      <c r="J149" s="64" t="s">
        <v>152</v>
      </c>
      <c r="K149" s="80"/>
      <c r="L149" s="80"/>
    </row>
    <row r="150" spans="1:12" ht="18" customHeight="1">
      <c r="A150" s="46" t="s">
        <v>860</v>
      </c>
      <c r="B150" s="31" t="s">
        <v>853</v>
      </c>
      <c r="C150" s="31" t="s">
        <v>1001</v>
      </c>
      <c r="D150" s="31">
        <v>2008</v>
      </c>
      <c r="E150" s="31" t="s">
        <v>1003</v>
      </c>
      <c r="F150" s="28" t="s">
        <v>502</v>
      </c>
      <c r="G150" s="32" t="s">
        <v>1551</v>
      </c>
      <c r="H150" s="31" t="s">
        <v>1506</v>
      </c>
      <c r="I150" s="65" t="s">
        <v>479</v>
      </c>
      <c r="J150" s="66" t="s">
        <v>153</v>
      </c>
      <c r="K150" s="80"/>
      <c r="L150" s="80"/>
    </row>
    <row r="151" spans="1:12" ht="18" customHeight="1">
      <c r="A151" s="46">
        <v>1</v>
      </c>
      <c r="B151" s="49" t="s">
        <v>387</v>
      </c>
      <c r="C151" s="31">
        <f aca="true" t="shared" si="8" ref="C151:C161">LARGE(F151:J151,1)+LARGE(F151:J151,2)+LARGE(F151:J151,3)+LARGE(F151:J151,4)</f>
        <v>60</v>
      </c>
      <c r="D151" s="31">
        <f aca="true" t="shared" si="9" ref="D151:D161">LARGE(F151:J151,1)+LARGE(F151:J151,2)+LARGE(F151:J151,3)+LARGE(F151:J151,4)</f>
        <v>60</v>
      </c>
      <c r="E151" s="31"/>
      <c r="F151" s="31">
        <v>60</v>
      </c>
      <c r="G151" s="31">
        <v>0</v>
      </c>
      <c r="H151" s="31">
        <v>0</v>
      </c>
      <c r="I151" s="31">
        <v>0</v>
      </c>
      <c r="J151" s="87">
        <v>0</v>
      </c>
      <c r="K151" s="80"/>
      <c r="L151" s="80"/>
    </row>
    <row r="152" spans="1:12" ht="18" customHeight="1">
      <c r="A152" s="46">
        <v>1</v>
      </c>
      <c r="B152" s="33" t="s">
        <v>715</v>
      </c>
      <c r="C152" s="31">
        <f t="shared" si="8"/>
        <v>60</v>
      </c>
      <c r="D152" s="31">
        <f t="shared" si="9"/>
        <v>60</v>
      </c>
      <c r="E152" s="27"/>
      <c r="F152" s="31">
        <v>0</v>
      </c>
      <c r="G152" s="31">
        <v>0</v>
      </c>
      <c r="H152" s="31">
        <v>0</v>
      </c>
      <c r="I152" s="31">
        <v>0</v>
      </c>
      <c r="J152" s="87">
        <v>60</v>
      </c>
      <c r="K152" s="80"/>
      <c r="L152" s="80"/>
    </row>
    <row r="153" spans="1:12" ht="18" customHeight="1">
      <c r="A153" s="46">
        <v>3</v>
      </c>
      <c r="B153" s="49" t="s">
        <v>388</v>
      </c>
      <c r="C153" s="31">
        <f t="shared" si="8"/>
        <v>57</v>
      </c>
      <c r="D153" s="31">
        <f t="shared" si="9"/>
        <v>57</v>
      </c>
      <c r="E153" s="31"/>
      <c r="F153" s="31">
        <v>45</v>
      </c>
      <c r="G153" s="31">
        <v>0</v>
      </c>
      <c r="H153" s="28">
        <v>12</v>
      </c>
      <c r="I153" s="31">
        <v>0</v>
      </c>
      <c r="J153" s="87">
        <v>0</v>
      </c>
      <c r="K153" s="80"/>
      <c r="L153" s="80"/>
    </row>
    <row r="154" spans="1:12" ht="18" customHeight="1">
      <c r="A154" s="46">
        <v>4</v>
      </c>
      <c r="B154" s="33" t="s">
        <v>168</v>
      </c>
      <c r="C154" s="31">
        <f t="shared" si="8"/>
        <v>50</v>
      </c>
      <c r="D154" s="31">
        <f t="shared" si="9"/>
        <v>50</v>
      </c>
      <c r="E154" s="27"/>
      <c r="F154" s="31">
        <v>0</v>
      </c>
      <c r="G154" s="31">
        <v>0</v>
      </c>
      <c r="H154" s="31">
        <v>0</v>
      </c>
      <c r="I154" s="31">
        <v>20</v>
      </c>
      <c r="J154" s="87">
        <v>30</v>
      </c>
      <c r="K154" s="80"/>
      <c r="L154" s="80"/>
    </row>
    <row r="155" spans="1:12" ht="18" customHeight="1">
      <c r="A155" s="46">
        <v>5</v>
      </c>
      <c r="B155" s="33" t="s">
        <v>167</v>
      </c>
      <c r="C155" s="31">
        <f t="shared" si="8"/>
        <v>45</v>
      </c>
      <c r="D155" s="31">
        <f t="shared" si="9"/>
        <v>45</v>
      </c>
      <c r="E155" s="27"/>
      <c r="F155" s="31">
        <v>0</v>
      </c>
      <c r="G155" s="31">
        <v>0</v>
      </c>
      <c r="H155" s="31">
        <v>0</v>
      </c>
      <c r="I155" s="31">
        <v>45</v>
      </c>
      <c r="J155" s="87">
        <v>0</v>
      </c>
      <c r="K155" s="80"/>
      <c r="L155" s="80"/>
    </row>
    <row r="156" spans="1:12" ht="18" customHeight="1">
      <c r="A156" s="46">
        <v>5</v>
      </c>
      <c r="B156" s="33" t="s">
        <v>716</v>
      </c>
      <c r="C156" s="31">
        <f t="shared" si="8"/>
        <v>45</v>
      </c>
      <c r="D156" s="31">
        <f t="shared" si="9"/>
        <v>45</v>
      </c>
      <c r="E156" s="27"/>
      <c r="F156" s="31">
        <v>0</v>
      </c>
      <c r="G156" s="31">
        <v>0</v>
      </c>
      <c r="H156" s="31">
        <v>0</v>
      </c>
      <c r="I156" s="31">
        <v>0</v>
      </c>
      <c r="J156" s="87">
        <v>45</v>
      </c>
      <c r="K156" s="80"/>
      <c r="L156" s="80"/>
    </row>
    <row r="157" spans="1:12" ht="18" customHeight="1">
      <c r="A157" s="46">
        <v>7</v>
      </c>
      <c r="B157" s="41" t="s">
        <v>1339</v>
      </c>
      <c r="C157" s="31">
        <f t="shared" si="8"/>
        <v>30</v>
      </c>
      <c r="D157" s="31">
        <f t="shared" si="9"/>
        <v>30</v>
      </c>
      <c r="E157" s="27"/>
      <c r="F157" s="31">
        <v>0</v>
      </c>
      <c r="G157" s="31">
        <v>0</v>
      </c>
      <c r="H157" s="31">
        <v>30</v>
      </c>
      <c r="I157" s="31">
        <v>0</v>
      </c>
      <c r="J157" s="87">
        <v>0</v>
      </c>
      <c r="K157" s="80"/>
      <c r="L157" s="80"/>
    </row>
    <row r="158" spans="1:12" ht="18" customHeight="1">
      <c r="A158" s="46">
        <v>8</v>
      </c>
      <c r="B158" s="33" t="s">
        <v>1340</v>
      </c>
      <c r="C158" s="31">
        <f t="shared" si="8"/>
        <v>20</v>
      </c>
      <c r="D158" s="31">
        <f t="shared" si="9"/>
        <v>20</v>
      </c>
      <c r="E158" s="27"/>
      <c r="F158" s="31">
        <v>0</v>
      </c>
      <c r="G158" s="31">
        <v>0</v>
      </c>
      <c r="H158" s="31">
        <v>20</v>
      </c>
      <c r="I158" s="31">
        <v>0</v>
      </c>
      <c r="J158" s="87">
        <v>0</v>
      </c>
      <c r="K158" s="80"/>
      <c r="L158" s="80"/>
    </row>
    <row r="159" spans="1:12" ht="18" customHeight="1">
      <c r="A159" s="89">
        <v>8</v>
      </c>
      <c r="B159" s="90" t="s">
        <v>717</v>
      </c>
      <c r="C159" s="31">
        <f t="shared" si="8"/>
        <v>20</v>
      </c>
      <c r="D159" s="31">
        <f t="shared" si="9"/>
        <v>20</v>
      </c>
      <c r="E159" s="91"/>
      <c r="F159" s="60">
        <v>0</v>
      </c>
      <c r="G159" s="60">
        <v>0</v>
      </c>
      <c r="H159" s="60">
        <v>0</v>
      </c>
      <c r="I159" s="60">
        <v>0</v>
      </c>
      <c r="J159" s="92">
        <v>20</v>
      </c>
      <c r="K159" s="80"/>
      <c r="L159" s="80"/>
    </row>
    <row r="160" spans="1:12" ht="18" customHeight="1">
      <c r="A160" s="89">
        <v>10</v>
      </c>
      <c r="B160" s="90" t="s">
        <v>1341</v>
      </c>
      <c r="C160" s="31">
        <f t="shared" si="8"/>
        <v>12</v>
      </c>
      <c r="D160" s="31">
        <f t="shared" si="9"/>
        <v>12</v>
      </c>
      <c r="E160" s="91"/>
      <c r="F160" s="60">
        <v>0</v>
      </c>
      <c r="G160" s="60">
        <v>0</v>
      </c>
      <c r="H160" s="60">
        <v>12</v>
      </c>
      <c r="I160" s="60">
        <v>0</v>
      </c>
      <c r="J160" s="92">
        <v>0</v>
      </c>
      <c r="K160" s="80"/>
      <c r="L160" s="80"/>
    </row>
    <row r="161" spans="1:12" ht="18" customHeight="1">
      <c r="A161" s="89">
        <v>10</v>
      </c>
      <c r="B161" s="90" t="s">
        <v>1342</v>
      </c>
      <c r="C161" s="31">
        <f t="shared" si="8"/>
        <v>12</v>
      </c>
      <c r="D161" s="31">
        <f t="shared" si="9"/>
        <v>12</v>
      </c>
      <c r="E161" s="91"/>
      <c r="F161" s="60">
        <v>0</v>
      </c>
      <c r="G161" s="60">
        <v>0</v>
      </c>
      <c r="H161" s="60">
        <v>12</v>
      </c>
      <c r="I161" s="60">
        <v>0</v>
      </c>
      <c r="J161" s="92">
        <v>0</v>
      </c>
      <c r="K161" s="80"/>
      <c r="L161" s="80"/>
    </row>
    <row r="162" spans="1:12" ht="18" customHeight="1" thickBot="1">
      <c r="A162" s="51"/>
      <c r="B162" s="52"/>
      <c r="C162" s="52"/>
      <c r="D162" s="52"/>
      <c r="E162" s="52"/>
      <c r="F162" s="52"/>
      <c r="G162" s="52"/>
      <c r="H162" s="52"/>
      <c r="I162" s="52"/>
      <c r="J162" s="53"/>
      <c r="K162" s="80"/>
      <c r="L162" s="80"/>
    </row>
  </sheetData>
  <sheetProtection/>
  <printOptions/>
  <pageMargins left="0.75" right="0.75" top="1" bottom="1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Manoel</cp:lastModifiedBy>
  <cp:lastPrinted>2008-09-14T20:23:12Z</cp:lastPrinted>
  <dcterms:created xsi:type="dcterms:W3CDTF">2006-04-03T20:42:48Z</dcterms:created>
  <dcterms:modified xsi:type="dcterms:W3CDTF">2009-07-31T05:51:18Z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