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activeTab="1"/>
  </bookViews>
  <sheets>
    <sheet name="Promoções2006" sheetId="1" r:id="rId1"/>
    <sheet name="Promoções2007" sheetId="2" r:id="rId2"/>
    <sheet name="A-esp" sheetId="3" r:id="rId3"/>
    <sheet name="A" sheetId="4" r:id="rId4"/>
    <sheet name="B" sheetId="5" r:id="rId5"/>
    <sheet name="C" sheetId="6" r:id="rId6"/>
    <sheet name="D" sheetId="7" r:id="rId7"/>
    <sheet name="SENIOR A-esp" sheetId="8" r:id="rId8"/>
    <sheet name="SENIOR A" sheetId="9" r:id="rId9"/>
    <sheet name="SENIOR B" sheetId="10" r:id="rId10"/>
    <sheet name="SENIOR C" sheetId="11" r:id="rId11"/>
    <sheet name="VETERANO" sheetId="12" r:id="rId12"/>
    <sheet name="INFANTIL&lt;15anos" sheetId="13" r:id="rId13"/>
    <sheet name="MIRIM&lt;13anos" sheetId="14" r:id="rId14"/>
    <sheet name="PRÉ-MIRIM&lt;11anos" sheetId="15" r:id="rId15"/>
  </sheets>
  <definedNames/>
  <calcPr fullCalcOnLoad="1"/>
</workbook>
</file>

<file path=xl/sharedStrings.xml><?xml version="1.0" encoding="utf-8"?>
<sst xmlns="http://schemas.openxmlformats.org/spreadsheetml/2006/main" count="1980" uniqueCount="844">
  <si>
    <t>Atleta</t>
  </si>
  <si>
    <t>SMAesp</t>
  </si>
  <si>
    <t>SFAesp</t>
  </si>
  <si>
    <t>Carolina Settani (CPB)</t>
  </si>
  <si>
    <t>Mariana Arimori (CPB)</t>
  </si>
  <si>
    <t>DMAesp</t>
  </si>
  <si>
    <t>André Hypolito (CPB)</t>
  </si>
  <si>
    <t>Cl.</t>
  </si>
  <si>
    <t>DFAesp</t>
  </si>
  <si>
    <t>DXAesp</t>
  </si>
  <si>
    <t>Paulo Nunes(AV-SP)</t>
  </si>
  <si>
    <t>Manoel Gori (SBB)</t>
  </si>
  <si>
    <t>José de Almeida (CPB)</t>
  </si>
  <si>
    <t>Rafael Lajusticia (AV-SP)</t>
  </si>
  <si>
    <t>Eder Cruz (CPB)</t>
  </si>
  <si>
    <t>Carlos Nascimento(AV-SP)</t>
  </si>
  <si>
    <t>Bruno Assis(AV-SP)</t>
  </si>
  <si>
    <t>Rafael Cremasco(AAPP)</t>
  </si>
  <si>
    <t>Julio Santi(AV-SP)</t>
  </si>
  <si>
    <t>SMA</t>
  </si>
  <si>
    <t>SFA</t>
  </si>
  <si>
    <t>Sandra Sorpreso(SBB)</t>
  </si>
  <si>
    <t>DMA</t>
  </si>
  <si>
    <t>DFA</t>
  </si>
  <si>
    <t>DXA</t>
  </si>
  <si>
    <t>Manoel Gori(SBB)/Sandra Sorpreso(SBB)</t>
  </si>
  <si>
    <t>SMB</t>
  </si>
  <si>
    <t>Eduardo Satoru (ROS)</t>
  </si>
  <si>
    <t>SFB</t>
  </si>
  <si>
    <t>DMB</t>
  </si>
  <si>
    <t>DXB</t>
  </si>
  <si>
    <t>DFB</t>
  </si>
  <si>
    <t>SMC</t>
  </si>
  <si>
    <t>Paulo Martins(SBB)</t>
  </si>
  <si>
    <t>SFC</t>
  </si>
  <si>
    <t>DMC</t>
  </si>
  <si>
    <t>DFC</t>
  </si>
  <si>
    <t>DXC</t>
  </si>
  <si>
    <t>SMD</t>
  </si>
  <si>
    <t>SFD</t>
  </si>
  <si>
    <t>Marcelo Mor (SBB)</t>
  </si>
  <si>
    <t>Luciano Queiroz (SBB)</t>
  </si>
  <si>
    <t>Antonio Savério (CPB)</t>
  </si>
  <si>
    <t>Paulo Manarim(SBB)</t>
  </si>
  <si>
    <t>Eduardo Prando (SBB)</t>
  </si>
  <si>
    <t>Denis Rodrigo (SBB)</t>
  </si>
  <si>
    <t>Alexandre Gonçalves (CPB)</t>
  </si>
  <si>
    <t>Eduardo Fernandez (CPB)</t>
  </si>
  <si>
    <t>DMD</t>
  </si>
  <si>
    <t>Eduardo Fernandes(CPB)/Enio Kato(ACE)</t>
  </si>
  <si>
    <t>DFD</t>
  </si>
  <si>
    <t>DXD</t>
  </si>
  <si>
    <t>Felipe Gardil (SBB)</t>
  </si>
  <si>
    <t>Carlos Felipe (SBB)</t>
  </si>
  <si>
    <t>Carolina Martinez (SBB)</t>
  </si>
  <si>
    <t>Ingrid Kazumi (SBB)</t>
  </si>
  <si>
    <t>SMSA</t>
  </si>
  <si>
    <t>SFSA</t>
  </si>
  <si>
    <t>DMSA</t>
  </si>
  <si>
    <t>DFSA</t>
  </si>
  <si>
    <t>DXSA</t>
  </si>
  <si>
    <t>Eduardo Martinez (SBB)</t>
  </si>
  <si>
    <t>SMSB</t>
  </si>
  <si>
    <t>SFSB</t>
  </si>
  <si>
    <t>DMSB</t>
  </si>
  <si>
    <t>DFSB</t>
  </si>
  <si>
    <t>DXSB</t>
  </si>
  <si>
    <t>SMSC</t>
  </si>
  <si>
    <t>SFSC</t>
  </si>
  <si>
    <t>DMSC</t>
  </si>
  <si>
    <t>DFSC</t>
  </si>
  <si>
    <t>DXSC</t>
  </si>
  <si>
    <t>Pedro Santos (AV-SP)</t>
  </si>
  <si>
    <t>Tadeu Porto (AV-SP)</t>
  </si>
  <si>
    <t>Silvana Martinez (SBB)</t>
  </si>
  <si>
    <t>Eliane Alvarenga (SBB)</t>
  </si>
  <si>
    <t>Margarita Cardona (AV-SP)</t>
  </si>
  <si>
    <t>SMV</t>
  </si>
  <si>
    <t>SFV</t>
  </si>
  <si>
    <t>DMV</t>
  </si>
  <si>
    <t>DFV</t>
  </si>
  <si>
    <t>DXV</t>
  </si>
  <si>
    <t>Percival Leandro (ACE)</t>
  </si>
  <si>
    <t>Victor Hentzachler (AABB)</t>
  </si>
  <si>
    <t>Felipe Garcia (AAPP)</t>
  </si>
  <si>
    <t>Gabriela Fernandes (FON)</t>
  </si>
  <si>
    <t>Thais Martini (HIP)</t>
  </si>
  <si>
    <t>Antonio Araújo(CPB)/William Fam(CPB)</t>
  </si>
  <si>
    <t>Gabriela Fernandes/Maria Luiza(FON)</t>
  </si>
  <si>
    <t>Tiago Paiola(FON)/Silvana Martinez(SBB)</t>
  </si>
  <si>
    <t>Daniel Caprini/Thais Martini(HIP)</t>
  </si>
  <si>
    <t>Felipe Couto (AAPP)</t>
  </si>
  <si>
    <t>Gustavo Bueno (FON)</t>
  </si>
  <si>
    <t>Ricardo Correa (FON)</t>
  </si>
  <si>
    <t>Rafael Correa (FON)</t>
  </si>
  <si>
    <t>Caio Ota (SBB)</t>
  </si>
  <si>
    <t>Enio Akira (ACE)</t>
  </si>
  <si>
    <t>Rafael Correa/Ricardo Correa(FON)</t>
  </si>
  <si>
    <t>Guilherme Hungueria(SBB)/Denis Hermann(SBB)</t>
  </si>
  <si>
    <t>Caio Ota/Paulo Manarim(SBB)</t>
  </si>
  <si>
    <t>Gustavo Pupo(HIP)/Bruna Silveira(AAPP)</t>
  </si>
  <si>
    <t>Felipe Bonzanini (FON)</t>
  </si>
  <si>
    <t>Arthur Barros (CAP)</t>
  </si>
  <si>
    <t>Lucas Correa (FON)</t>
  </si>
  <si>
    <t>Carlos Felipe(SBB)/Ingrid Kazumi(SBB)</t>
  </si>
  <si>
    <t>Gustavo Pupo (HIP)</t>
  </si>
  <si>
    <t>SMSAesp</t>
  </si>
  <si>
    <t>SFSAesp</t>
  </si>
  <si>
    <t>DMSAesp</t>
  </si>
  <si>
    <t>DFSAesp</t>
  </si>
  <si>
    <t>DXSAesp</t>
  </si>
  <si>
    <t>Paulo Fam (CAP)</t>
  </si>
  <si>
    <t>Carlos Manuel (AV-SP)</t>
  </si>
  <si>
    <t>Paulo Nunes (AV-SP)</t>
  </si>
  <si>
    <t>Carlos Manuel(AV-SP)/Paulo Nunes(AV-SP)</t>
  </si>
  <si>
    <t>Chien Wang(SBB)/Lin Kun Wei(ACE)</t>
  </si>
  <si>
    <t>Manoel Gori(SBB)/Eduardo Martinez(SBB)</t>
  </si>
  <si>
    <t>Paulo Fam(CAP)/Cassio Toledo(CAP)</t>
  </si>
  <si>
    <t>Luis Manuel(Ac-SP)/Elisete Arisa(AV-SP)</t>
  </si>
  <si>
    <t>Fábio Moreira (ECP)</t>
  </si>
  <si>
    <t>Alberto Urano (AV-SP)</t>
  </si>
  <si>
    <t>Carlos Hentzchler (AABB)</t>
  </si>
  <si>
    <t>Rogério Vieira (CAP)</t>
  </si>
  <si>
    <t>Duilio Montanarim (CAP)</t>
  </si>
  <si>
    <t>Selma Primerano (CPB)</t>
  </si>
  <si>
    <t>Glaucia Cury (HIP)</t>
  </si>
  <si>
    <t>Silvia Oliveira(FON)/Glaucia Cury(HIP)</t>
  </si>
  <si>
    <t>Joel Souza(CAP)/Renata Danicek(CAP)</t>
  </si>
  <si>
    <t>Ricardo Evangelista(CPB)/Selma Evangelista(CPB)</t>
  </si>
  <si>
    <t>Márcio Sá (CAP)</t>
  </si>
  <si>
    <t>Rogério Rocha (Ac-SP)</t>
  </si>
  <si>
    <t>Manoel Varella (CAP)</t>
  </si>
  <si>
    <t>Paulo Sérgio (AABB)</t>
  </si>
  <si>
    <t>Marcos Macoto (ACE)</t>
  </si>
  <si>
    <t>Wagner Amaral (AABB)</t>
  </si>
  <si>
    <t>Margareth Pedrol (AABB)</t>
  </si>
  <si>
    <t>José Carlos (AV-SP)/Inara Nogueira (AV-SP)</t>
  </si>
  <si>
    <t>Rogério Rocha(Ac-SP)/Margarita Cardona(Ac-SP)</t>
  </si>
  <si>
    <t>Margarita Cardona (Ac-SP)</t>
  </si>
  <si>
    <t>Aparecida Bombonati (SBB)</t>
  </si>
  <si>
    <t>Eliane Tieme (CPB)</t>
  </si>
  <si>
    <t>Luddi Hossoume(CPB)</t>
  </si>
  <si>
    <t>Gustavo Almeida(CPB)/Selma Primerano(CPB)</t>
  </si>
  <si>
    <t>Thiago Alvarez (AV-SP)</t>
  </si>
  <si>
    <t>Fernando Nishimoto(ACE)</t>
  </si>
  <si>
    <t>Leonardo Souto (AV-SP)</t>
  </si>
  <si>
    <t>Henrique Fraga (CAP)</t>
  </si>
  <si>
    <t>Vitor Andrade (SBB)</t>
  </si>
  <si>
    <t>Raphael Saporiti (CAP)</t>
  </si>
  <si>
    <t>Luiz Martinez (SBB)</t>
  </si>
  <si>
    <t>Bruno Lemes (CPB)</t>
  </si>
  <si>
    <t>Leonardo Alkimin (ACE)</t>
  </si>
  <si>
    <t>Francis Ken (CPB)</t>
  </si>
  <si>
    <t>Heitor de Andrade (SBB)</t>
  </si>
  <si>
    <t>Carolina Mikui (CAP)</t>
  </si>
  <si>
    <t>Ana Candida (CAP)</t>
  </si>
  <si>
    <t>Beatriz Fraga (CAP)</t>
  </si>
  <si>
    <t>Renata Gardil (SBB)</t>
  </si>
  <si>
    <t>Eduardo Fernandes(CPB)/Francis Ken(CPB)</t>
  </si>
  <si>
    <t>Felipe Gardil(SBB)/Luiz Martinez(SBB)</t>
  </si>
  <si>
    <t>Antonio Savério(CPB)/Alexandre Gonçalves(CPB)</t>
  </si>
  <si>
    <t>Vitor Andrade(SBB)/Jorge Saldanha(SBB)</t>
  </si>
  <si>
    <t>Carolina Mikui(CAP)/Beatriz Fraga(CAP)</t>
  </si>
  <si>
    <t>Diego Santiago(SBB)/Renata Gardil(SBB)</t>
  </si>
  <si>
    <t>Ricardo Huang (CPB)</t>
  </si>
  <si>
    <t>Antonio Araújo(CPB)</t>
  </si>
  <si>
    <t>Ricardo Huang(CPB)/Fabian Cataneo(CPB)</t>
  </si>
  <si>
    <t>Chien Wang(SBB)/Carlos Manuel(AV-SP)</t>
  </si>
  <si>
    <t>Paulo Nunes(AV-SP)/Luis Manuel(Ac.SP)</t>
  </si>
  <si>
    <t xml:space="preserve">Messias Carvalho (ACE) </t>
  </si>
  <si>
    <t>Lin Kun Wei (ACE)</t>
  </si>
  <si>
    <t>Kyung Sub Ahn (Luz)</t>
  </si>
  <si>
    <t>Yong Kil Lee (Luz)</t>
  </si>
  <si>
    <t>Rafael Costa (SBB)</t>
  </si>
  <si>
    <t>José Carlos (SBB)</t>
  </si>
  <si>
    <t>João Sette (USP)</t>
  </si>
  <si>
    <t>Edson Oliveira (ECP)</t>
  </si>
  <si>
    <t>Jean Paul (ECP)</t>
  </si>
  <si>
    <t>Marcos Warschauer (USP)</t>
  </si>
  <si>
    <t>Jorge Saldanha (SBB)</t>
  </si>
  <si>
    <t>Margareth Brito (ACE)</t>
  </si>
  <si>
    <t>Rafael Costa(SBB)/Rene Kurimori(SBB)</t>
  </si>
  <si>
    <t>Caio Ota(SBB)/Ana Olave(SBB)</t>
  </si>
  <si>
    <t>Wagner Amaral(AABB)/Alexandra Borges(AABB)</t>
  </si>
  <si>
    <t>Maria das Graças (AABB)</t>
  </si>
  <si>
    <t>RK4</t>
  </si>
  <si>
    <t>RKA</t>
  </si>
  <si>
    <t>CL.</t>
  </si>
  <si>
    <t>ACE</t>
  </si>
  <si>
    <t>02e03/12</t>
  </si>
  <si>
    <t>Lucas Araújo (HIP)</t>
  </si>
  <si>
    <t>Hugo Arthuso (CAP)</t>
  </si>
  <si>
    <t>Thomas Moretti (FON)</t>
  </si>
  <si>
    <t>Filipe Toledo (CAP)</t>
  </si>
  <si>
    <t>Thamie Fontes (HIP)</t>
  </si>
  <si>
    <t>Roberta Angi (HIP)</t>
  </si>
  <si>
    <t>Renata Carvalho (FON)</t>
  </si>
  <si>
    <t>Layshee Lie (CPB)</t>
  </si>
  <si>
    <t>Marina Eliezer (CAP)</t>
  </si>
  <si>
    <t>Yasmin Cury (FON)</t>
  </si>
  <si>
    <t>Daniel Paiola (FON)</t>
  </si>
  <si>
    <t>Paula Villela(CAP)/Carolina Settani (CPB)</t>
  </si>
  <si>
    <t>Mariana Arimori(CPB)/Thamie Fontes(HIP)</t>
  </si>
  <si>
    <t>Roberta Angi(HIP)/Yasmin Cury (FON)</t>
  </si>
  <si>
    <t>Renata Carvalho (FON)/Ana Paula Campos (FON)</t>
  </si>
  <si>
    <t>Lucas Araújo (HIP)/Yasmin Cury (FON)</t>
  </si>
  <si>
    <t>Hugo Arthuso (CAP)/Lay-Ann Lie(CPB)</t>
  </si>
  <si>
    <t>Thomas Moretti (FON)/LayShee Lie(CPB)</t>
  </si>
  <si>
    <t>Filipe Toledo (CAP)/Paula Villela(CAP)</t>
  </si>
  <si>
    <t>Francisco Cereda (FON)</t>
  </si>
  <si>
    <t>Rafael Couto (FON)</t>
  </si>
  <si>
    <t>Luis de França (AAPP)</t>
  </si>
  <si>
    <t>Ana Paula Campos (FON)</t>
  </si>
  <si>
    <t>Alex Ozaki (ACE)/Lin Kun Wei (ACE)</t>
  </si>
  <si>
    <t>Roberto Ganme (CAP)/Paulo Fam (CAP)</t>
  </si>
  <si>
    <t>Rafael Couto (FON)/Francisco Cereda (FON)</t>
  </si>
  <si>
    <t>Felipe Garcia (AAPP)/Fabricio Duarte (AAPP)</t>
  </si>
  <si>
    <t>Eder Cruz (CPB)/José Almeida (CPB)</t>
  </si>
  <si>
    <t>Luciana Mendonça (SBB)</t>
  </si>
  <si>
    <t>Chien Wang (SBB)/Luciana Mendonça (SBB)</t>
  </si>
  <si>
    <t>Pedro Lanas(SBB)</t>
  </si>
  <si>
    <t>SBC</t>
  </si>
  <si>
    <t>25e26/03</t>
  </si>
  <si>
    <t>27e28/05</t>
  </si>
  <si>
    <t>23e24/09</t>
  </si>
  <si>
    <t>I-SBC</t>
  </si>
  <si>
    <t>II-SBC</t>
  </si>
  <si>
    <t>III-RIB.PRE</t>
  </si>
  <si>
    <t>IV-ACE</t>
  </si>
  <si>
    <t>Thomas Tjong (HIP)</t>
  </si>
  <si>
    <t>Adolf Tjong (HIP)</t>
  </si>
  <si>
    <t>Thiago Foresi (ECP)</t>
  </si>
  <si>
    <t>Newton Garcia (AAPP)</t>
  </si>
  <si>
    <t>Regional</t>
  </si>
  <si>
    <t>Camila Yoshikawa (FON)</t>
  </si>
  <si>
    <t>Rib.Preto</t>
  </si>
  <si>
    <t>RJ</t>
  </si>
  <si>
    <t>Thomas Tjong (HIP)/Adolf Tjong (HIP)</t>
  </si>
  <si>
    <t>Fábio Moreira(ECP)/Thiago Foresi (ECP)</t>
  </si>
  <si>
    <t>Luddi Hossoume(CPB)/Jorge Thiago(CPB)</t>
  </si>
  <si>
    <t>Felipe Couto (FON)/Felipe Yamada(FON)</t>
  </si>
  <si>
    <t>Camila Evangelista/Beatriz Leite(FON)</t>
  </si>
  <si>
    <t>Felipe Bosco/Thais Martini (HIP)</t>
  </si>
  <si>
    <t>Luddi Hossoume/Beatriz Leite(CPB)</t>
  </si>
  <si>
    <t>Julia Kovesi (AV-SP)</t>
  </si>
  <si>
    <t>Diogo Rosseti/Daniel Amaral(AABB)</t>
  </si>
  <si>
    <t>Cláudio Santos(HIP)/Marta Lopes(EERM)</t>
  </si>
  <si>
    <t>Samuel Lim (HIP)</t>
  </si>
  <si>
    <t>Victor Coy (HIP)</t>
  </si>
  <si>
    <t>Fábio Rogério (HIP)</t>
  </si>
  <si>
    <t>Victor Macul (FON)</t>
  </si>
  <si>
    <t>Rafael Pupo (HIP)</t>
  </si>
  <si>
    <t>João Oliveira (AC_SP)</t>
  </si>
  <si>
    <t>Gustavo Xavier (ECP)</t>
  </si>
  <si>
    <t>Marcelo Nagato (ACE)</t>
  </si>
  <si>
    <t>Rodrigo Godoy (HIP)</t>
  </si>
  <si>
    <t>André Monteiro(ACE)</t>
  </si>
  <si>
    <t>Eric Tanaka (ACE)</t>
  </si>
  <si>
    <t>Marcos Warschauer (SBB)</t>
  </si>
  <si>
    <t>Gabriel Guibu (CPB)</t>
  </si>
  <si>
    <t>Eloisa Martin (ACE)</t>
  </si>
  <si>
    <t>Fernanda Sakaguti (ACE)</t>
  </si>
  <si>
    <t>Felipe Bonzanini/Lucas Correa(FON)</t>
  </si>
  <si>
    <t>Samy Cury / Fábio Rogério (HIP)</t>
  </si>
  <si>
    <t>Victor Coy / Rafael Pupo (HIP)</t>
  </si>
  <si>
    <t>Gustavo Pupo / Rodrigo Aguera (HIP)</t>
  </si>
  <si>
    <t>Alberto Alves / Carlos Alberto Demasi (HIP)</t>
  </si>
  <si>
    <t>Matheus Guzzo / Arthur (HIP)</t>
  </si>
  <si>
    <t>Bruno Cauê / Tadeu Porto (CPB)</t>
  </si>
  <si>
    <t>Victor de Almeida / Danilo Ameomo (ACE)</t>
  </si>
  <si>
    <t>Pedro Polido / Eduardo Fernandes (ACE)</t>
  </si>
  <si>
    <t>Andrea Koga / Alessandra Suzano (ACE)</t>
  </si>
  <si>
    <t>Fábio Rogério / Ana Luiza Cury (HIP)</t>
  </si>
  <si>
    <t>Marcos Makoto / Andrea Koga (ACE)</t>
  </si>
  <si>
    <t>André Monteiro / Eloisa Martin (ACE)</t>
  </si>
  <si>
    <t>Paulo Pupo / Paula Pupo (HIP)</t>
  </si>
  <si>
    <t>Antonio Carlos / Renata Gardil (SBB)</t>
  </si>
  <si>
    <t>Marcelo Nagato / Fernanda Sakaguti (ACE)</t>
  </si>
  <si>
    <t>José Carlos (ACE)</t>
  </si>
  <si>
    <t>Antonio Moretti (FON)</t>
  </si>
  <si>
    <t>Eugenio Makita (ACE)</t>
  </si>
  <si>
    <t>Cássio Toledo (CAP)</t>
  </si>
  <si>
    <t>Lie Tie Tie (CPB)</t>
  </si>
  <si>
    <t>Maurício Pupo (HIP) / Antonio Moretti (FON)</t>
  </si>
  <si>
    <t>Fernando Rohan / Lie Tie Tie (CPB)</t>
  </si>
  <si>
    <t>Chien Wang / Eduardo Martinez (SBB)</t>
  </si>
  <si>
    <t>Messias Carvalho / Eugenio Makita (ACE)</t>
  </si>
  <si>
    <t>Sérgio Leite (CAP) / José Brandão (ECP)</t>
  </si>
  <si>
    <t>Mauricio Pupo (HIP) / Akiko Yoshino (FON)</t>
  </si>
  <si>
    <t>Paulo / Vera (CAP)</t>
  </si>
  <si>
    <t>Fernando Rohan / Keiko Hossoume (CPB)</t>
  </si>
  <si>
    <t>Sérgio Leite / Célia Jomori (CAP)</t>
  </si>
  <si>
    <t>Fernando Rohan (CPB)/Eliane Arimori(CPB)</t>
  </si>
  <si>
    <t>José Carlos / Maria Inês (CAP)</t>
  </si>
  <si>
    <t>Rogério Leandro / Maria Tereza (CAP)</t>
  </si>
  <si>
    <t>Eduardo Martinez / Silvana Martinez (SBB)</t>
  </si>
  <si>
    <t>Sherian Bowyer (HIP)</t>
  </si>
  <si>
    <t xml:space="preserve">Antonio Garcia (AABB) </t>
  </si>
  <si>
    <t>Renata Baruffi (AABB)</t>
  </si>
  <si>
    <t>Silvia Oliveira (FON)</t>
  </si>
  <si>
    <t>Akiko Yoshino (FON)</t>
  </si>
  <si>
    <t>Marcos Warschauer (SBB)/Selma Primerano (CPB)</t>
  </si>
  <si>
    <t>Yoshitaka Inoue(ACE)/Alessandra Suzano(ACE)</t>
  </si>
  <si>
    <t>Marco Tsuchida / Regina Nagashima (ACE)</t>
  </si>
  <si>
    <t xml:space="preserve">Kyung Hee Lim (Luz) </t>
  </si>
  <si>
    <t>José Campos (FON)</t>
  </si>
  <si>
    <t>Sami Cury (HIP)</t>
  </si>
  <si>
    <t>Paulo Pupo (HIP)</t>
  </si>
  <si>
    <t>Edgar Souza (ACE)</t>
  </si>
  <si>
    <t>Marlene Luz (SBB)</t>
  </si>
  <si>
    <t>Cássio Mendes / Luis Sérgio (AABB)</t>
  </si>
  <si>
    <t>Giusepe Carlo / José Castilho (AABB)</t>
  </si>
  <si>
    <t>Dino Filho / Jonathan Wilkins (AABB)</t>
  </si>
  <si>
    <t>Along Tjong / Leone Angi (HIP)</t>
  </si>
  <si>
    <t>Percival Leandro / Edgard de Souza (ACE)</t>
  </si>
  <si>
    <t>Antonio Carlos / José Luiz (SBB)</t>
  </si>
  <si>
    <t>Gap Soo Seop (Luz)/Jung Hee Kim (Luz)</t>
  </si>
  <si>
    <t>Alonq Tjong / Mey Tjong (HIP)</t>
  </si>
  <si>
    <t>Oscar Eichenberg / Renata Baruffi (AABB)</t>
  </si>
  <si>
    <t>Dino Gomes / Cláudia Stevan (AABB)</t>
  </si>
  <si>
    <t>Cássio Mendes / Maria Shimabuco (AABB)</t>
  </si>
  <si>
    <t>Jonathan Wilkins / Luiza Soler (AABB)</t>
  </si>
  <si>
    <t>Wagner Amaral / Maria das Graças (AABB)</t>
  </si>
  <si>
    <t>Caio Ota / Marlene Luz (SBB)</t>
  </si>
  <si>
    <t>Tadeu Porto / Maria Porto (CPB)</t>
  </si>
  <si>
    <t>Patricia Piazza(CPB)</t>
  </si>
  <si>
    <t>Marco Tsuchida (ACE)</t>
  </si>
  <si>
    <t>João Garcia (AABB)</t>
  </si>
  <si>
    <t>Maria Shimabuco (AABB)</t>
  </si>
  <si>
    <t>Marcelo Mor/Carolina Martinez (SBB)</t>
  </si>
  <si>
    <t>Paulo Martins(SBB)/Silvana Martines(SBB)</t>
  </si>
  <si>
    <t>Mauricio Silveira (FON)</t>
  </si>
  <si>
    <t>HÍPICA</t>
  </si>
  <si>
    <t xml:space="preserve">17e18/03 </t>
  </si>
  <si>
    <t>Luis Martin (HIP)</t>
  </si>
  <si>
    <t>Alex Tjong (HIP)</t>
  </si>
  <si>
    <t>Thomas Araújo (HIP)</t>
  </si>
  <si>
    <t>Luis Cereda (FON)</t>
  </si>
  <si>
    <t>Caio Pupo (HIP)</t>
  </si>
  <si>
    <t>Michel Astolfi (HIP)</t>
  </si>
  <si>
    <t>Rodrigo Soares (HIP)</t>
  </si>
  <si>
    <t>Renato Brazil (CPB)</t>
  </si>
  <si>
    <t>Paula Villela (CAP)</t>
  </si>
  <si>
    <t>Amanda Chuffi (FON)</t>
  </si>
  <si>
    <t>Alex Tjong / Luis Martin (HIP)</t>
  </si>
  <si>
    <t>Daniel Paiola (FON)/Thomas Moretti (FON)</t>
  </si>
  <si>
    <t>Henrique Grota (FON) / Thomas Araújo (HIP)</t>
  </si>
  <si>
    <t>Henrique Grota (FON)</t>
  </si>
  <si>
    <t>Rodrigo Soares (FON)/Michel Astolfi (HIP)</t>
  </si>
  <si>
    <t>Danilo Nanini / Fábio Torquato (FON)</t>
  </si>
  <si>
    <t>Fernando Bosco/Luis Cereda (HIP)</t>
  </si>
  <si>
    <t>Camila Osaki / Thamie Fontes(HIP)</t>
  </si>
  <si>
    <t>Marina Villela / Marina Eliezer (CAP)</t>
  </si>
  <si>
    <t>Fernando Bosco (HIP)</t>
  </si>
  <si>
    <t>Hípica</t>
  </si>
  <si>
    <t>Marina Vilella (CAP)</t>
  </si>
  <si>
    <t>Ana Lima (ROS)</t>
  </si>
  <si>
    <t>Manoel Gori (SBB) / Eder Cruz (ECP)</t>
  </si>
  <si>
    <t>Alex Ozaki /Messias Carvalho (ACE)</t>
  </si>
  <si>
    <t>Guilherme Pupo (HIP)</t>
  </si>
  <si>
    <t>Lin Kun Wei / Marcelo Tsuchida (ACE)</t>
  </si>
  <si>
    <t>Daniel Caprini / Guilherme Pupo (HIP)</t>
  </si>
  <si>
    <t>Eduardo Silva / Gustavo Almeida (CPB)</t>
  </si>
  <si>
    <t>Bruno Santos / Gabriel Guibu (CPB)</t>
  </si>
  <si>
    <t>Thomas Tjong / Victor Tjong (HIP)</t>
  </si>
  <si>
    <t>Rafael Nani / Anna Santana (CAP)</t>
  </si>
  <si>
    <t>Wilber Forti/Diogo Rossetti(AABB)</t>
  </si>
  <si>
    <t>Daniel Amaral/Giovani Comora(AABB)</t>
  </si>
  <si>
    <t>Cláudio Santos/Maurício Pupo (HIP)</t>
  </si>
  <si>
    <t>Fernando Reis/Daniel Linhares (AABB)</t>
  </si>
  <si>
    <t>Rafael Alkimin/Leonardo Alkimin(AABB)</t>
  </si>
  <si>
    <t>Sérgio Tafner/Tomas Paiola (AABB)</t>
  </si>
  <si>
    <t>Luciano Queiroz/Gustavo Abreu(SBB)</t>
  </si>
  <si>
    <t>Marcelo Passeto/Rafaela Passeto (SBB)</t>
  </si>
  <si>
    <t>Maurício Pupo / Ana Cury (HIP)</t>
  </si>
  <si>
    <t>José Bosco Jr (HIP)</t>
  </si>
  <si>
    <t>Filipe Lima (HIP)</t>
  </si>
  <si>
    <t>Arthur Lacerda (HIP)</t>
  </si>
  <si>
    <t>Guilherme Pimentel (HIP)</t>
  </si>
  <si>
    <t>Giovani Comora (AABB)</t>
  </si>
  <si>
    <t>Sérgio Pupo (HIP)</t>
  </si>
  <si>
    <t>Rodrigo Aguera (HIP)</t>
  </si>
  <si>
    <t>Alex Pereira (EERM)</t>
  </si>
  <si>
    <t>Felipe Villela (FON)</t>
  </si>
  <si>
    <t>Lucas Cândido (EERM)</t>
  </si>
  <si>
    <t>Carlos Bernardi (SBB)</t>
  </si>
  <si>
    <t>Lauro Hansted (FON)</t>
  </si>
  <si>
    <t>Renan Reis (AABB)</t>
  </si>
  <si>
    <t>Pedro Polido (ACE)</t>
  </si>
  <si>
    <t>Matheus Guzzo (HIP)</t>
  </si>
  <si>
    <t>Wellington Costa (FON)</t>
  </si>
  <si>
    <t>Beatriz Prata (CAP)</t>
  </si>
  <si>
    <t>Viviane Sanchez (CPB)</t>
  </si>
  <si>
    <t>Gabriele Sakaguti (ACE)</t>
  </si>
  <si>
    <t>Rafaela Passeto (SBB)</t>
  </si>
  <si>
    <t>Marco Tsuchida / Ioshitaka Inoue (ACE)</t>
  </si>
  <si>
    <t>Giovani Comora / Oscar Eichemberg (AABB)</t>
  </si>
  <si>
    <t>Filipe Lima / Matheus Guzzo (HIP)</t>
  </si>
  <si>
    <t>Rafael Pupo / Rodrigo Aguera (HIP)</t>
  </si>
  <si>
    <t>Arthur Lacerda / Sérgio Pupo (HIP)</t>
  </si>
  <si>
    <t>Gustavo Pupo (HIP) / Renan Reis (AABB)</t>
  </si>
  <si>
    <t>Felipe Gardil / Carlos Bernardi (SBB)</t>
  </si>
  <si>
    <t>Lauro Hansted / Wellington Costa (FON)</t>
  </si>
  <si>
    <t>Lucas Candido / Alex Pereira (EERM)</t>
  </si>
  <si>
    <t>João Gonçalves / Renan Rosseti (AABB)</t>
  </si>
  <si>
    <t>Marco Tsuchida / Pedro Polido (ACE)</t>
  </si>
  <si>
    <t>Carolina Mikui / Beatriz Prata (CAP)</t>
  </si>
  <si>
    <t>Ana Cury / Luciana Pupo (HIP)</t>
  </si>
  <si>
    <t>Renata Pupo / Viviana Pupo (HIP)</t>
  </si>
  <si>
    <t>Rafael Pupo / Renata Pupo (HIP)</t>
  </si>
  <si>
    <t>Eric Tanaka / Gabriele Sakaguti (ACE)</t>
  </si>
  <si>
    <t>Eduardo Fernandes / Eloisa Martin (ACE)</t>
  </si>
  <si>
    <t>Cristiane Gori (SBB)</t>
  </si>
  <si>
    <t>Roberto Rubens (AABB)</t>
  </si>
  <si>
    <t>Alberto Alves (HIP)</t>
  </si>
  <si>
    <t>Categoria</t>
  </si>
  <si>
    <t>D para C</t>
  </si>
  <si>
    <t>C para B</t>
  </si>
  <si>
    <t>B para A</t>
  </si>
  <si>
    <t>A para A-esp</t>
  </si>
  <si>
    <t>Atletas</t>
  </si>
  <si>
    <t>Torneio</t>
  </si>
  <si>
    <t>Diogo Rossetti</t>
  </si>
  <si>
    <t>Clube</t>
  </si>
  <si>
    <t>AABB</t>
  </si>
  <si>
    <t>Pedro Oliveira</t>
  </si>
  <si>
    <t>Pedro Rugiero</t>
  </si>
  <si>
    <t>Felipe Bosco</t>
  </si>
  <si>
    <t>FON</t>
  </si>
  <si>
    <t>HIP</t>
  </si>
  <si>
    <t>Carla Resston</t>
  </si>
  <si>
    <t>CAP</t>
  </si>
  <si>
    <t>Rosangela Martins</t>
  </si>
  <si>
    <t>I Torneio FEBASP</t>
  </si>
  <si>
    <t>Local</t>
  </si>
  <si>
    <t>Data</t>
  </si>
  <si>
    <t>17e 18 de maio</t>
  </si>
  <si>
    <t>Eduardo Silva</t>
  </si>
  <si>
    <t>Gabriel Kurimori</t>
  </si>
  <si>
    <t>CPB</t>
  </si>
  <si>
    <t>SBB</t>
  </si>
  <si>
    <t>Thais Morelli</t>
  </si>
  <si>
    <t>17 e 18 de maio</t>
  </si>
  <si>
    <t>Felipe Prata</t>
  </si>
  <si>
    <t>Thais Amaral</t>
  </si>
  <si>
    <t>Volta Redonda</t>
  </si>
  <si>
    <t>Fernando Bosco</t>
  </si>
  <si>
    <t>28 e 29 de abril</t>
  </si>
  <si>
    <t>José Bosco Jr</t>
  </si>
  <si>
    <t>Leonardo Alkimin</t>
  </si>
  <si>
    <t xml:space="preserve">Felipe Prata (CAP) </t>
  </si>
  <si>
    <t xml:space="preserve">Thais Amaral (AABB) </t>
  </si>
  <si>
    <t>Henrique Grotta</t>
  </si>
  <si>
    <t xml:space="preserve">CBBd-Ranking </t>
  </si>
  <si>
    <t>Final de 2006</t>
  </si>
  <si>
    <t>Alex Ozaki</t>
  </si>
  <si>
    <t>23 e 24 de setembro</t>
  </si>
  <si>
    <t xml:space="preserve">Alex Ozaki (ACE) </t>
  </si>
  <si>
    <t>Fabricio Duarte</t>
  </si>
  <si>
    <t>Fabrício Duarte (HIP)</t>
  </si>
  <si>
    <t>Alexandre Omura</t>
  </si>
  <si>
    <t>27 e 28 de maio</t>
  </si>
  <si>
    <t>Alexandre Omura(CPB)</t>
  </si>
  <si>
    <t>Paula Cury</t>
  </si>
  <si>
    <t>Paula Cury (HIP)</t>
  </si>
  <si>
    <t>Amanda Chuffi</t>
  </si>
  <si>
    <t>Bruno Santos</t>
  </si>
  <si>
    <t>25 e 26 de março</t>
  </si>
  <si>
    <t>Bruno Santos(CPB)</t>
  </si>
  <si>
    <t>Luiz dos Santos</t>
  </si>
  <si>
    <t>Tiago Paiola</t>
  </si>
  <si>
    <t xml:space="preserve">Tiago Paiola (FON) </t>
  </si>
  <si>
    <t>Felipe Yamada (FON)</t>
  </si>
  <si>
    <t>Felipe Yamada</t>
  </si>
  <si>
    <t>Daniel Caprini</t>
  </si>
  <si>
    <t>Fernando Toledo</t>
  </si>
  <si>
    <t>Osasco</t>
  </si>
  <si>
    <t>2 e 3 de dezembro</t>
  </si>
  <si>
    <t>Daniel Caprini (HIP)</t>
  </si>
  <si>
    <t>Fernando Toledo (CAP)</t>
  </si>
  <si>
    <t>Marcelo Tsuchida</t>
  </si>
  <si>
    <t>Victor Moretti</t>
  </si>
  <si>
    <t>9 e 10 de dezembro</t>
  </si>
  <si>
    <t>Marcelo Tsuchida (ACE)</t>
  </si>
  <si>
    <t>Victor Moretti (FON)</t>
  </si>
  <si>
    <t>Gustavo Almeida</t>
  </si>
  <si>
    <t>Gustavo Almeida(CPB)</t>
  </si>
  <si>
    <t>Eduardo Silva(CPB)</t>
  </si>
  <si>
    <t>Gabriel Kurimori(SBB)</t>
  </si>
  <si>
    <t>Beatriz Leite</t>
  </si>
  <si>
    <t>Camila Evangelista</t>
  </si>
  <si>
    <t xml:space="preserve">Beatriz Leite (ACE) </t>
  </si>
  <si>
    <t xml:space="preserve">Camila Evangelista (CPB) </t>
  </si>
  <si>
    <t>Maria Luiza Rodrigues</t>
  </si>
  <si>
    <t>Leticia Villani</t>
  </si>
  <si>
    <t xml:space="preserve">Leticia Villani (FON) </t>
  </si>
  <si>
    <t>Maria Luiza Rodrigues (FON)</t>
  </si>
  <si>
    <t xml:space="preserve">Ana Luiza </t>
  </si>
  <si>
    <t>Ana Luiza (CAP)</t>
  </si>
  <si>
    <t>Natalia Zonta</t>
  </si>
  <si>
    <t>ROS</t>
  </si>
  <si>
    <t>Natalia Zonta (ROS)</t>
  </si>
  <si>
    <t>Thais Morelli (SBB)</t>
  </si>
  <si>
    <t>Tomaz Paiola</t>
  </si>
  <si>
    <t>Jorge Thiago (CPB)</t>
  </si>
  <si>
    <t xml:space="preserve">Tomaz Paiola (FON) </t>
  </si>
  <si>
    <t>Jorge Tiago</t>
  </si>
  <si>
    <t>Daniel Amaral</t>
  </si>
  <si>
    <t xml:space="preserve">Daniel Amaral (AABB) </t>
  </si>
  <si>
    <t>Giovana Freitas</t>
  </si>
  <si>
    <t>Wilber Forti</t>
  </si>
  <si>
    <t>Fernando Reis</t>
  </si>
  <si>
    <t>Gabriel Lima</t>
  </si>
  <si>
    <t xml:space="preserve">Wilber Forti (AABB) </t>
  </si>
  <si>
    <t>Fernando Reis (AABB)</t>
  </si>
  <si>
    <t xml:space="preserve">Gabriel Lima (FON) </t>
  </si>
  <si>
    <t>Leticia Yokota (ACE)</t>
  </si>
  <si>
    <t>Leticia Yokota</t>
  </si>
  <si>
    <t>Marcelo Passeto</t>
  </si>
  <si>
    <t>Lucas Polido</t>
  </si>
  <si>
    <t>Marcelo Passeto(SBB)</t>
  </si>
  <si>
    <t>Lucas Polido (ACE)</t>
  </si>
  <si>
    <t>Rogério Shimabuco</t>
  </si>
  <si>
    <t>Rogério Shimabuco(AABB)</t>
  </si>
  <si>
    <t>Mivane Ferro</t>
  </si>
  <si>
    <t xml:space="preserve">Mivane Ferro (SBB) </t>
  </si>
  <si>
    <t>Sérgio Tafner</t>
  </si>
  <si>
    <t>Rafael Alkimin</t>
  </si>
  <si>
    <t>Daniel Linhares</t>
  </si>
  <si>
    <t>Cláudio Santos</t>
  </si>
  <si>
    <t xml:space="preserve">Sérgio Tafner (FON) </t>
  </si>
  <si>
    <t xml:space="preserve">Rafael Alkimin (ACE) </t>
  </si>
  <si>
    <t xml:space="preserve">Daniel Linhares (AABB) </t>
  </si>
  <si>
    <t>Cláudio Santos (HIP)</t>
  </si>
  <si>
    <t>Marta Lopes</t>
  </si>
  <si>
    <t>EERM</t>
  </si>
  <si>
    <t xml:space="preserve">Marta Lopes (EERM) </t>
  </si>
  <si>
    <t>Diogo Rossetti (AABB)</t>
  </si>
  <si>
    <t>Pedro Oliveira (FON)</t>
  </si>
  <si>
    <t>Pedro Rugiero (FON)</t>
  </si>
  <si>
    <t>Felipe Bosco (AAPP)</t>
  </si>
  <si>
    <t>Carla Resston (CAP)</t>
  </si>
  <si>
    <t>Rosangela Martins (SBB)</t>
  </si>
  <si>
    <t>José Brandão (ECP)</t>
  </si>
  <si>
    <t>Fábio Moreira / José Brandão (ECP)</t>
  </si>
  <si>
    <t>Eugenio Makita / Ioshitaka Inoue (ACE)</t>
  </si>
  <si>
    <t>Lin Kun Wei / Alessandra Suzano (ACE)</t>
  </si>
  <si>
    <t>Antonio Moretti(FON)/Renata Hentzchler (FON)</t>
  </si>
  <si>
    <t>Eugenio Cleto / Margareth Brito (ACE)</t>
  </si>
  <si>
    <t>Marcelo Eliezer / Célia Jomori (CAP)</t>
  </si>
  <si>
    <t>Raimundo Dones (FON) / Tereza Fraga (CAP)</t>
  </si>
  <si>
    <t>Cássio Toledo / Vera Villela (CAP)</t>
  </si>
  <si>
    <t xml:space="preserve">Senior C para </t>
  </si>
  <si>
    <t>Senior B</t>
  </si>
  <si>
    <t>LUZ</t>
  </si>
  <si>
    <t>Hilton Fernando</t>
  </si>
  <si>
    <t>Jae Woo</t>
  </si>
  <si>
    <t>Jae Woo (Luz)</t>
  </si>
  <si>
    <t xml:space="preserve">Hilton Fernando (FON) </t>
  </si>
  <si>
    <t>Nivaldo Pedrosa (ROS)</t>
  </si>
  <si>
    <t>Cristiane Gori</t>
  </si>
  <si>
    <t>Maria Regina (ACE)</t>
  </si>
  <si>
    <t>Huang Jie / Roberto Freitas (AABB)</t>
  </si>
  <si>
    <t>Joel Sousa / Gilberto Pupo (HIP)</t>
  </si>
  <si>
    <t>Mauricio Moura / Marcelo Eliezer (CAP)</t>
  </si>
  <si>
    <t>Carlos Hentzchler (FON) / Sérgio Stuchi (HIP)</t>
  </si>
  <si>
    <t>Mauricio Silveira / Hilton Fernando (FON)</t>
  </si>
  <si>
    <t>Glaucia Cury / Mey Tjong (HIP)</t>
  </si>
  <si>
    <t>Selma Evangelista / Eliane Arimori (CPB)</t>
  </si>
  <si>
    <t>Renata Danicek (CAP) / Sherian Bowyer (HIP)</t>
  </si>
  <si>
    <t>Margareth Brito / Regina Nagashima (ACE)</t>
  </si>
  <si>
    <t>Ioshitaka Inoue / Rute Ferreira (ACE)</t>
  </si>
  <si>
    <t>Mauricio Silveira / Miriam Bonato (FON)</t>
  </si>
  <si>
    <t>Huang Jie (AABB)</t>
  </si>
  <si>
    <t>Gilson Azevedo (CPB)</t>
  </si>
  <si>
    <t>Sérgio Stuchi (HIP)</t>
  </si>
  <si>
    <t>Paulo Sargento (AABB)</t>
  </si>
  <si>
    <t>José Nascimento (FON)</t>
  </si>
  <si>
    <t>Carlos Fantacini (CAP)</t>
  </si>
  <si>
    <t>Eduardo Sanches (CPB)</t>
  </si>
  <si>
    <t>Sami Cury / Sérgio Valadares (HIP)</t>
  </si>
  <si>
    <t>Carlos Fantacini / Luiz Aureliano (CAP)</t>
  </si>
  <si>
    <t>José Campos / Reginaldo Bueno (FON)</t>
  </si>
  <si>
    <t>Along Tjong / Joel Castro (HIP)</t>
  </si>
  <si>
    <t>Carlos Petta / Gabriel Cunha (HIP)</t>
  </si>
  <si>
    <t>Alberto Alves / Paulo Pupo (HIP)</t>
  </si>
  <si>
    <t>Pedro Vasconcelos / Antonio Carlos (SBB)</t>
  </si>
  <si>
    <t>Fernando Guibu / Tadeu Porto (CPB)</t>
  </si>
  <si>
    <t>Ricardo Evangelista / Eduardo Sanches (CPB)</t>
  </si>
  <si>
    <t>Sérgio Valadares / Sherian Bowyer (HIP)</t>
  </si>
  <si>
    <t>Joel Castro / Silvia Pupo (HIP)</t>
  </si>
  <si>
    <t>Paulo Sargento(AABB)/Maria Shimabuco(AABB)</t>
  </si>
  <si>
    <t>Caio Ota / Márcia Veraldi (SBB)</t>
  </si>
  <si>
    <t>Carlos Petta / Thais Lacerda (HIP)</t>
  </si>
  <si>
    <t>Wagner Amaral / Li Li (AABB)</t>
  </si>
  <si>
    <t>Gabriel Cunha / Thais Cunha (SBB)</t>
  </si>
  <si>
    <t>SMI</t>
  </si>
  <si>
    <t>Alexandre Pupo (HIP)</t>
  </si>
  <si>
    <t>Douglas Conti (FON)</t>
  </si>
  <si>
    <t>Tiago Couto (HIP)</t>
  </si>
  <si>
    <t>Frederic Devloo (HIP)</t>
  </si>
  <si>
    <t>Gabriel Zogaeb</t>
  </si>
  <si>
    <t>Thales Barné (FON)</t>
  </si>
  <si>
    <t>Daniel Eliezer (CAP)</t>
  </si>
  <si>
    <t>Renan Rossetti (AABB)</t>
  </si>
  <si>
    <t>Marcos Freitas (EERRM)</t>
  </si>
  <si>
    <t>Luan Rocha (EERM)</t>
  </si>
  <si>
    <t>Thomas Macul (FON)</t>
  </si>
  <si>
    <t>Pedro Dias (FON)</t>
  </si>
  <si>
    <t>Dante Selmini (FON)</t>
  </si>
  <si>
    <t>Tomas Barbosa (FON)</t>
  </si>
  <si>
    <t>SFI</t>
  </si>
  <si>
    <t>Layla Cury (FON)</t>
  </si>
  <si>
    <t>Fabiola Ibraim (FON)</t>
  </si>
  <si>
    <t>Clara Guido (FON)</t>
  </si>
  <si>
    <t>Paula Pupo (HIP)</t>
  </si>
  <si>
    <t>Adriana Villela (FON)</t>
  </si>
  <si>
    <t>Leticia Franco (FON)</t>
  </si>
  <si>
    <t>DMI</t>
  </si>
  <si>
    <t>Frederic Devloo/Matheus Crist (HIP)</t>
  </si>
  <si>
    <t>Alexandre Pupo/Tiago Couto (HIP)</t>
  </si>
  <si>
    <t>Pedro Dias/Tomas Macul (FON)</t>
  </si>
  <si>
    <t>Luan Rocha/Marcos Freitas (EERM)</t>
  </si>
  <si>
    <t>Dante Selmini/Douglas Conti (FON)</t>
  </si>
  <si>
    <t>DFI</t>
  </si>
  <si>
    <t>Layla Cury/Clara Guido (FON)</t>
  </si>
  <si>
    <t>Leticia Franco/Adriana Villela (FON)</t>
  </si>
  <si>
    <t>Giovanna Bosco/Juliana Munhoz (HIP)</t>
  </si>
  <si>
    <t>DXI</t>
  </si>
  <si>
    <t>Gabriel Zogaeb/Juliana Munhoz (HIP)</t>
  </si>
  <si>
    <t>Tomas Barbosa/Fabiola Ibraim (FON)</t>
  </si>
  <si>
    <t>SMM</t>
  </si>
  <si>
    <t>Tulio Kurimori (ACE)</t>
  </si>
  <si>
    <t>Victor Alves (HIP)</t>
  </si>
  <si>
    <t>Igor Ibraim (FON)</t>
  </si>
  <si>
    <t>Vinicius Haddad (FON)</t>
  </si>
  <si>
    <t>David Martins (HIP)</t>
  </si>
  <si>
    <t>Rafael Seraphim (HIP)</t>
  </si>
  <si>
    <t>Gabriel Gavioli (HIP)</t>
  </si>
  <si>
    <t>Caio Caldeira (EERM)</t>
  </si>
  <si>
    <t>Arthur Petta (HIP)</t>
  </si>
  <si>
    <t>Gabriel Bueno (FON)</t>
  </si>
  <si>
    <t>SFM</t>
  </si>
  <si>
    <t>Mariana Pedrol (AABB)</t>
  </si>
  <si>
    <t>Paula Silveira (FON)</t>
  </si>
  <si>
    <t>Bianca Evangelista (CPB)</t>
  </si>
  <si>
    <t>Marina Pomaleski (FON)</t>
  </si>
  <si>
    <t>Tatiane Tafner (FON)</t>
  </si>
  <si>
    <t>Veronica Paiola (FON)</t>
  </si>
  <si>
    <t>Ana Ferreira (HIP)</t>
  </si>
  <si>
    <t>Bruna Caprini (HIP)</t>
  </si>
  <si>
    <t>Isabela Cardoso (FON)</t>
  </si>
  <si>
    <t>Helena Couto (HIP)</t>
  </si>
  <si>
    <t>Tainara Marcelino (EERM)</t>
  </si>
  <si>
    <t>Gabriela Santos (EERM)</t>
  </si>
  <si>
    <t>DMM</t>
  </si>
  <si>
    <t>Tulio Kurimori (ACE)/Luiz Martinez (SBB)</t>
  </si>
  <si>
    <t>Igor Ibraim/Henrique Bragada (FON)</t>
  </si>
  <si>
    <t>Gabriel Bueno/Rafael Serafim (FON)</t>
  </si>
  <si>
    <t>Iago Arruda/Mateus Jonas (HIP)</t>
  </si>
  <si>
    <t>Caio Caldeira(EERM)/Gabriel Gavioli(HIP)</t>
  </si>
  <si>
    <t>Vinicius Haddad/Henrique Silveira(FON)</t>
  </si>
  <si>
    <t>David Martins/Rafael Vicente (HIP)</t>
  </si>
  <si>
    <t>DFM</t>
  </si>
  <si>
    <t>Paula Silveira/Tatiane Tafner (FON)</t>
  </si>
  <si>
    <t>Marina Pomaleski/Juliana Lomonico (FON)</t>
  </si>
  <si>
    <t>Gabriela Santos/Tainara Marcelino (EERM)</t>
  </si>
  <si>
    <t>Camila Alkimin(ACE)/Ana Ferreira (HIP)</t>
  </si>
  <si>
    <t>DXM</t>
  </si>
  <si>
    <t>Victor Alves/Helena Couto (HIP)</t>
  </si>
  <si>
    <t>Arthur Petta(HIP)/Bianca Evangelista(CPB)</t>
  </si>
  <si>
    <t>Iago Arruda/Gabriela Aguerra (HIP)</t>
  </si>
  <si>
    <t>Matheus Jonas/Ana Ferreira (HIP)</t>
  </si>
  <si>
    <t>SMPM</t>
  </si>
  <si>
    <t>SFPM</t>
  </si>
  <si>
    <t>DMPM</t>
  </si>
  <si>
    <t>DFPM</t>
  </si>
  <si>
    <t>DXPM</t>
  </si>
  <si>
    <t>Henrique Bragada (FON)</t>
  </si>
  <si>
    <t>Daniel Demasi (HIP)</t>
  </si>
  <si>
    <t>Vinicius Gori (SBB)</t>
  </si>
  <si>
    <t>Henrique Silveira (FON)</t>
  </si>
  <si>
    <t>Pedro Moretzsohn (FON)</t>
  </si>
  <si>
    <t>Leonardo Moreira (ECP)</t>
  </si>
  <si>
    <t>Laura Pupo (HIP)</t>
  </si>
  <si>
    <t>Patricia Costa (FON)</t>
  </si>
  <si>
    <t>Leticia Gavioli (HIP)</t>
  </si>
  <si>
    <t>Maite Fontes (HIP)</t>
  </si>
  <si>
    <t>Rebeca Cury (FON)</t>
  </si>
  <si>
    <t>Giovana Villani (FON)</t>
  </si>
  <si>
    <t>Vinicius Gori/Ingrid Kazumi (SBB)</t>
  </si>
  <si>
    <t>Daniel Demasi/Laura Pupo (HIP)</t>
  </si>
  <si>
    <t>Pedro Moretzsohn/Leticia Gavioli (HIP)</t>
  </si>
  <si>
    <t>Vinicius Macoto (ACE)</t>
  </si>
  <si>
    <t>Antonio Araújo (CPB)</t>
  </si>
  <si>
    <t>Douglas Nakamura (ACE)</t>
  </si>
  <si>
    <t>Sami Cury(HIP)/Gláucia Cury(HIP)</t>
  </si>
  <si>
    <t>19e20/05</t>
  </si>
  <si>
    <t>Hugo Arthuso (CAP)/Paula Villela (CAP)</t>
  </si>
  <si>
    <t>HenriqueGrota/Yasmin Cury FON)</t>
  </si>
  <si>
    <t>Filipe Toledo (CAP)/Marina Villela (CAP)</t>
  </si>
  <si>
    <t>Caio Pupo/Camila Ozaki (HIP)</t>
  </si>
  <si>
    <t>II Torneio FEBASP</t>
  </si>
  <si>
    <t>19 e 20 de maio</t>
  </si>
  <si>
    <t>Camila Yoshikawa</t>
  </si>
  <si>
    <t>Luiz dos Santos (FON)</t>
  </si>
  <si>
    <t>Fancisco Cereda/Andréia Castro (FON)</t>
  </si>
  <si>
    <t>Rafael Couto/Leticia Villani (FON)</t>
  </si>
  <si>
    <t>Manoel Gori /Thais Morelli (SBB)</t>
  </si>
  <si>
    <t>Fabricio Duarte /Paula Cury (HIP)</t>
  </si>
  <si>
    <t>Vinicius Macoto/Lucas Polido (ACE)</t>
  </si>
  <si>
    <t>Eduardo Silva/Gabriel Guibu (CPB)</t>
  </si>
  <si>
    <t>Chien Wang/Marcelo Passeto (SBB)</t>
  </si>
  <si>
    <t>Paulo Martins/Gabriel Kurimori (SBB)</t>
  </si>
  <si>
    <t xml:space="preserve">Rafael Nani </t>
  </si>
  <si>
    <t>Rafael Nani (CAP)</t>
  </si>
  <si>
    <t>Giovana Pedrol (AABB)</t>
  </si>
  <si>
    <t>Giovana Pedrol</t>
  </si>
  <si>
    <t>Arthur Barros</t>
  </si>
  <si>
    <t>Raphael Saporiti</t>
  </si>
  <si>
    <t>Gustavo Bueno</t>
  </si>
  <si>
    <t>Gilson Azevedo</t>
  </si>
  <si>
    <t>Layla Cury</t>
  </si>
  <si>
    <t>Rafaela Passeto</t>
  </si>
  <si>
    <t>Huang Jie/Daniel Amaral (AABB)</t>
  </si>
  <si>
    <t>Rogério Shimabuco(AABB)/José Bosco Jr(HIP)</t>
  </si>
  <si>
    <t>Cláudio Santos/Filipe Lima (HIP)</t>
  </si>
  <si>
    <t>Marta Lopes(EERM)/Ana Cury (HIP)</t>
  </si>
  <si>
    <t>Rafaela Passeto/Rosangela Alves (SBB)</t>
  </si>
  <si>
    <t>Alessadra Suzana/Andrea Koga (ACE)</t>
  </si>
  <si>
    <t>Patricia Yoshimura/Leticia Yokota(ACE)</t>
  </si>
  <si>
    <t>André Ferrari (CAP)</t>
  </si>
  <si>
    <t>João Zampini (CAP)</t>
  </si>
  <si>
    <t>Flávia Mantovani (HIP)</t>
  </si>
  <si>
    <t>Patricia Yoshimura(ACE)</t>
  </si>
  <si>
    <t>Nathalie Bittencourt (HIP)</t>
  </si>
  <si>
    <t>Felipe Gardil/Caio Ota (SBB)</t>
  </si>
  <si>
    <t>Alexandre Pupo/Gustavo Pupo (HIP)</t>
  </si>
  <si>
    <t>Douglas Nakamura / Eric Tanaka (ACE)</t>
  </si>
  <si>
    <t>Matheus Guzzo/Cláudio Junco (HIP)</t>
  </si>
  <si>
    <t>André Ferrari/João Zampini (HIP)</t>
  </si>
  <si>
    <t>Giovani Comora/Maria Shimabuco (AABB)</t>
  </si>
  <si>
    <t>Rodrigo Aguera/Ana Cury (HIP)</t>
  </si>
  <si>
    <t>Cláudio Junco/Natalie Bittencourt (HIP)</t>
  </si>
  <si>
    <t>Hitoshi Goto/Eloisa Martin (ACE)</t>
  </si>
  <si>
    <t>Matheus Guzzo/Flávia Mantovani (HIP)</t>
  </si>
  <si>
    <t>Domingos Torquato (FON)</t>
  </si>
  <si>
    <t>Márcia Tsuchida (ACE)</t>
  </si>
  <si>
    <t>Maria Inês (CAP)</t>
  </si>
  <si>
    <t>Sr C para Sr B</t>
  </si>
  <si>
    <t>Sr B para Sr A</t>
  </si>
  <si>
    <t>Margareth Pedrol</t>
  </si>
  <si>
    <t>Antonio Araújo (CPB)/Fábio Moreira (ECP)</t>
  </si>
  <si>
    <t>Domingos Torquato(FON)/Mauricio Pupo (HIP)</t>
  </si>
  <si>
    <t>Chien Wang/Luciana Mendonça (SBB)</t>
  </si>
  <si>
    <t>Gilson Azevedo/Selma Evangelista (ACE)</t>
  </si>
  <si>
    <t>Chien Wang (SBB)</t>
  </si>
  <si>
    <t>José Scudeler (AV-SP)</t>
  </si>
  <si>
    <t>Fernando Rohan (CPB)</t>
  </si>
  <si>
    <t>Teresa Fraga (CAP)</t>
  </si>
  <si>
    <t>Célia Jomori (CAP)</t>
  </si>
  <si>
    <t>José Moreno (HIP)</t>
  </si>
  <si>
    <t>Luis Manuel (AV-SP)</t>
  </si>
  <si>
    <t>Raimundo Danés/Miriam Bonato (FON)</t>
  </si>
  <si>
    <t>Miriam Bonato</t>
  </si>
  <si>
    <t>Ioshitaka Inoue/Maria R. Nagashima (ACE)</t>
  </si>
  <si>
    <t>Ioshitaka Inoue (ACE)</t>
  </si>
  <si>
    <t>Huang Jie</t>
  </si>
  <si>
    <t>Hitoshi Goto (ACE)</t>
  </si>
  <si>
    <t>Fernando Guibu (CPB)</t>
  </si>
  <si>
    <t>Celso Haddad (FON)</t>
  </si>
  <si>
    <t>Humberto Torres (HIP)</t>
  </si>
  <si>
    <t>Gabriel Cunha (HIP)</t>
  </si>
  <si>
    <t>José Silveira (FON)</t>
  </si>
  <si>
    <t>Paulo Moretzsohn (HIP)</t>
  </si>
  <si>
    <t>Silvia Pupo (HIP)</t>
  </si>
  <si>
    <t>Viviane Pupo (HIP)</t>
  </si>
  <si>
    <t>Li Li (AABB)</t>
  </si>
  <si>
    <t>Mara Moretzsohn (HIP)</t>
  </si>
  <si>
    <t>Adriana Junco (HIP)</t>
  </si>
  <si>
    <t>Cristiane Bittencourt (HIP)</t>
  </si>
  <si>
    <t>Luis Monteiro/Raimundo Danés (FON)</t>
  </si>
  <si>
    <t>Marcos Macoto/Marco Tsuchida (ACE)</t>
  </si>
  <si>
    <t>Wagner Amaral / Cássio Mendes (AABB)</t>
  </si>
  <si>
    <t>Oscar Camargo/Dino Filho (AABB)</t>
  </si>
  <si>
    <t>Joel Castro/Sami Cury (HIP)</t>
  </si>
  <si>
    <t>José Luiz/Antonio Carlos (SBB)</t>
  </si>
  <si>
    <t>Fernando Guibu/Domingos Primerano (CPB)</t>
  </si>
  <si>
    <t>Celso Haddad/José Silveira (FON)</t>
  </si>
  <si>
    <t>Renata Baruffi/Maria Shimabuco (AABB)</t>
  </si>
  <si>
    <t>Luiza Soler/Cláudia Andrade (AABB)</t>
  </si>
  <si>
    <t>Adriana Junco/Cristiane Bittencourt (HIP)</t>
  </si>
  <si>
    <t>Thais Lacerda/Thais Cunha (HIP)</t>
  </si>
  <si>
    <t>Cássio Mendes / Renata Baruffi (AABB)</t>
  </si>
  <si>
    <t>Paulo Moretzsohn/Mara Moretzsohn (HIP)</t>
  </si>
  <si>
    <t>Paulo Pupo/Thais Lacerda (HIP)</t>
  </si>
  <si>
    <t>Oscar Camargo / Rosangela Amaral (AABB)</t>
  </si>
  <si>
    <t>Luis Monteiro/Sherian Bowyer (HIP)</t>
  </si>
  <si>
    <t>João Gonçalves (AABB)</t>
  </si>
  <si>
    <t>João Bertinato (FON)</t>
  </si>
  <si>
    <t>Bruno Heinrich (FON)</t>
  </si>
  <si>
    <t>André Moretzsohn (HIP)</t>
  </si>
  <si>
    <t>Patrick Moraes (HIP)</t>
  </si>
  <si>
    <t>Felipe Biagiotti (AABB)</t>
  </si>
  <si>
    <t>VanessaTanaka (ACE)</t>
  </si>
  <si>
    <t>Mateus Crist/Gabriel Zogaeb (HIP)</t>
  </si>
  <si>
    <t>Tomas Macul/Bruno Heinrich(FON)</t>
  </si>
  <si>
    <t>Gabriel Junco/André Moretzsohn (HIP)</t>
  </si>
  <si>
    <t>Clara Guido/Fabiola Ibraim (FON)</t>
  </si>
  <si>
    <t>Giovanna Bosco/Paula Pupo (HIP)</t>
  </si>
  <si>
    <t>Adriana Villela/Luisa Silveira (FON)</t>
  </si>
  <si>
    <t>Renan Rosseti/Mariana Pedrol(AABB)</t>
  </si>
  <si>
    <t>João Gonçalves/Ana Camargo(AABB)</t>
  </si>
  <si>
    <t>Mateus Crist/Paula Pupo (HIP)</t>
  </si>
  <si>
    <t>Patrick Moraes/Giovanna Bosco(HIP)</t>
  </si>
  <si>
    <t>Thales Barné/Adriana Villela (FON)</t>
  </si>
  <si>
    <t>João Bertinato/Luisa Silveira(FON)</t>
  </si>
  <si>
    <t>19e29/05</t>
  </si>
  <si>
    <t>Gabriel Junco (HIP)</t>
  </si>
  <si>
    <t>David Lima (AABB)</t>
  </si>
  <si>
    <t>Mateus Jonas (HIP)</t>
  </si>
  <si>
    <t>Tiago Moretzsohn (HIP)</t>
  </si>
  <si>
    <t>Hendrik Martins (ACE)</t>
  </si>
  <si>
    <t>Giuliana Baruffi (AABB)</t>
  </si>
  <si>
    <t>Ana P. Queiroz (HIP)</t>
  </si>
  <si>
    <t>Ana Camargo (AABB)</t>
  </si>
  <si>
    <t>Giovanna Queiroz (HIP)</t>
  </si>
  <si>
    <t>Isabela Henrich (FON)</t>
  </si>
  <si>
    <t>Igor Ibraim/Vinicius Haddad (FON)</t>
  </si>
  <si>
    <t>Tomaz Venturelli/Pietro Tudisco (AABB)</t>
  </si>
  <si>
    <t>Mateus Jonas/Tiago Moretzsohn (HIP)</t>
  </si>
  <si>
    <t>Ingrid Moraes/Giovanna Queiroz (HIP)</t>
  </si>
  <si>
    <t>Veronica Paiola/Isabela Cardoso(FON)</t>
  </si>
  <si>
    <t>Victor Alves/Gabriela Aguera(HIP)</t>
  </si>
  <si>
    <t>Gustavo Meloto/Isabela Henrich (FON)</t>
  </si>
  <si>
    <t>Tomaz Venturelli/Giuliana Baruffi (AABB)</t>
  </si>
  <si>
    <t>Arthur Petta/Ingrid Moraes (HIP)</t>
  </si>
  <si>
    <t>Leonardo Moreira/Bruna Moreira(ECP)</t>
  </si>
  <si>
    <t>Hendrik Martins/Camila Alkimin (ACE)</t>
  </si>
  <si>
    <t>Gustavo Meloto (FON)</t>
  </si>
  <si>
    <t>Gustavo Baruffi (AABB)</t>
  </si>
  <si>
    <t>Julia Moretzsohn (HIP)</t>
  </si>
  <si>
    <t>Pedro Moretzsohn/Julia Moretzsohn (HIP)</t>
  </si>
  <si>
    <t>Henrique Silveira/Rebeca Cury (FON)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</si>
</sst>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0" fillId="3" borderId="2" xfId="0" applyFill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11" fontId="2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8">
      <selection activeCell="D47" sqref="D47:F47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14.7109375" style="0" customWidth="1"/>
    <col min="4" max="4" width="16.7109375" style="0" customWidth="1"/>
    <col min="5" max="6" width="14.7109375" style="0" customWidth="1"/>
  </cols>
  <sheetData>
    <row r="1" spans="1:6" ht="12.75">
      <c r="A1" s="2" t="s">
        <v>415</v>
      </c>
      <c r="B1" s="2" t="s">
        <v>420</v>
      </c>
      <c r="C1" s="2" t="s">
        <v>423</v>
      </c>
      <c r="D1" s="2" t="s">
        <v>421</v>
      </c>
      <c r="E1" s="2" t="s">
        <v>434</v>
      </c>
      <c r="F1" s="2" t="s">
        <v>435</v>
      </c>
    </row>
    <row r="2" spans="1:6" ht="12.75">
      <c r="A2" s="35" t="s">
        <v>416</v>
      </c>
      <c r="B2" s="35" t="s">
        <v>503</v>
      </c>
      <c r="C2" s="1" t="s">
        <v>428</v>
      </c>
      <c r="D2" s="1" t="s">
        <v>221</v>
      </c>
      <c r="E2" s="1" t="s">
        <v>221</v>
      </c>
      <c r="F2" s="35" t="s">
        <v>467</v>
      </c>
    </row>
    <row r="3" spans="1:6" ht="12.75">
      <c r="A3" s="35"/>
      <c r="B3" s="35" t="s">
        <v>506</v>
      </c>
      <c r="C3" s="1" t="s">
        <v>439</v>
      </c>
      <c r="D3" s="1" t="s">
        <v>221</v>
      </c>
      <c r="E3" s="1" t="s">
        <v>221</v>
      </c>
      <c r="F3" s="35" t="s">
        <v>461</v>
      </c>
    </row>
    <row r="4" spans="1:6" ht="12.75">
      <c r="A4" s="35"/>
      <c r="B4" s="35" t="s">
        <v>507</v>
      </c>
      <c r="C4" s="1" t="s">
        <v>424</v>
      </c>
      <c r="D4" s="1" t="s">
        <v>221</v>
      </c>
      <c r="E4" s="1" t="s">
        <v>221</v>
      </c>
      <c r="F4" s="35" t="s">
        <v>461</v>
      </c>
    </row>
    <row r="5" spans="1:6" ht="12.75">
      <c r="A5" s="35"/>
      <c r="B5" s="35" t="s">
        <v>509</v>
      </c>
      <c r="C5" s="1" t="s">
        <v>424</v>
      </c>
      <c r="D5" s="1" t="s">
        <v>221</v>
      </c>
      <c r="E5" s="1" t="s">
        <v>221</v>
      </c>
      <c r="F5" s="35" t="s">
        <v>461</v>
      </c>
    </row>
    <row r="6" spans="1:6" ht="12.75">
      <c r="A6" s="35"/>
      <c r="B6" s="35" t="s">
        <v>510</v>
      </c>
      <c r="C6" s="1" t="s">
        <v>424</v>
      </c>
      <c r="D6" s="1" t="s">
        <v>424</v>
      </c>
      <c r="E6" s="1" t="s">
        <v>235</v>
      </c>
      <c r="F6" s="35" t="s">
        <v>456</v>
      </c>
    </row>
    <row r="7" spans="1:6" ht="12.75">
      <c r="A7" s="35"/>
      <c r="B7" s="35" t="s">
        <v>511</v>
      </c>
      <c r="C7" s="1" t="s">
        <v>424</v>
      </c>
      <c r="D7" s="1" t="s">
        <v>424</v>
      </c>
      <c r="E7" s="1" t="s">
        <v>235</v>
      </c>
      <c r="F7" s="35" t="s">
        <v>456</v>
      </c>
    </row>
    <row r="8" spans="1:6" ht="12.75">
      <c r="A8" s="35"/>
      <c r="B8" s="35" t="s">
        <v>512</v>
      </c>
      <c r="C8" s="1" t="s">
        <v>428</v>
      </c>
      <c r="D8" s="1" t="s">
        <v>424</v>
      </c>
      <c r="E8" s="1" t="s">
        <v>235</v>
      </c>
      <c r="F8" s="35" t="s">
        <v>456</v>
      </c>
    </row>
    <row r="9" spans="1:6" ht="12.75">
      <c r="A9" s="35"/>
      <c r="B9" s="35" t="s">
        <v>517</v>
      </c>
      <c r="C9" s="1" t="s">
        <v>188</v>
      </c>
      <c r="D9" s="1" t="s">
        <v>424</v>
      </c>
      <c r="E9" s="1" t="s">
        <v>235</v>
      </c>
      <c r="F9" s="35" t="s">
        <v>456</v>
      </c>
    </row>
    <row r="10" spans="1:6" ht="12.75">
      <c r="A10" s="35"/>
      <c r="B10" s="35" t="s">
        <v>518</v>
      </c>
      <c r="C10" s="1" t="s">
        <v>440</v>
      </c>
      <c r="D10" s="1" t="s">
        <v>188</v>
      </c>
      <c r="E10" s="1" t="s">
        <v>476</v>
      </c>
      <c r="F10" s="35" t="s">
        <v>477</v>
      </c>
    </row>
    <row r="11" spans="1:6" ht="12.75">
      <c r="A11" s="35"/>
      <c r="B11" s="35" t="s">
        <v>519</v>
      </c>
      <c r="C11" s="1" t="s">
        <v>188</v>
      </c>
      <c r="D11" s="1" t="s">
        <v>188</v>
      </c>
      <c r="E11" s="1" t="s">
        <v>476</v>
      </c>
      <c r="F11" s="35" t="s">
        <v>477</v>
      </c>
    </row>
    <row r="12" spans="1:6" ht="12.75">
      <c r="A12" s="35"/>
      <c r="B12" s="35" t="s">
        <v>522</v>
      </c>
      <c r="C12" s="1" t="s">
        <v>424</v>
      </c>
      <c r="D12" s="1" t="s">
        <v>188</v>
      </c>
      <c r="E12" s="1" t="s">
        <v>476</v>
      </c>
      <c r="F12" s="35" t="s">
        <v>477</v>
      </c>
    </row>
    <row r="13" spans="1:6" ht="12.75">
      <c r="A13" s="35"/>
      <c r="B13" s="35" t="s">
        <v>437</v>
      </c>
      <c r="C13" s="1" t="s">
        <v>439</v>
      </c>
      <c r="D13" s="1" t="s">
        <v>188</v>
      </c>
      <c r="E13" s="1" t="s">
        <v>476</v>
      </c>
      <c r="F13" s="35" t="s">
        <v>477</v>
      </c>
    </row>
    <row r="14" spans="1:6" ht="12.75">
      <c r="A14" s="35"/>
      <c r="B14" s="35" t="s">
        <v>441</v>
      </c>
      <c r="C14" s="1" t="s">
        <v>440</v>
      </c>
      <c r="D14" s="1" t="s">
        <v>188</v>
      </c>
      <c r="E14" s="1" t="s">
        <v>476</v>
      </c>
      <c r="F14" s="35" t="s">
        <v>477</v>
      </c>
    </row>
    <row r="15" spans="1:6" ht="12.75">
      <c r="A15" s="35"/>
      <c r="B15" s="35" t="s">
        <v>524</v>
      </c>
      <c r="C15" s="1" t="s">
        <v>440</v>
      </c>
      <c r="D15" s="1" t="s">
        <v>188</v>
      </c>
      <c r="E15" s="1" t="s">
        <v>476</v>
      </c>
      <c r="F15" s="35" t="s">
        <v>477</v>
      </c>
    </row>
    <row r="16" spans="1:6" ht="12.75">
      <c r="A16" s="35"/>
      <c r="B16" s="35" t="s">
        <v>526</v>
      </c>
      <c r="C16" s="1" t="s">
        <v>428</v>
      </c>
      <c r="D16" s="1" t="s">
        <v>221</v>
      </c>
      <c r="E16" s="1" t="s">
        <v>221</v>
      </c>
      <c r="F16" s="35" t="s">
        <v>482</v>
      </c>
    </row>
    <row r="17" spans="1:6" ht="12.75">
      <c r="A17" s="35"/>
      <c r="B17" s="35" t="s">
        <v>527</v>
      </c>
      <c r="C17" s="1" t="s">
        <v>188</v>
      </c>
      <c r="D17" s="1" t="s">
        <v>221</v>
      </c>
      <c r="E17" s="1" t="s">
        <v>221</v>
      </c>
      <c r="F17" s="35" t="s">
        <v>482</v>
      </c>
    </row>
    <row r="18" spans="1:6" ht="12.75">
      <c r="A18" s="35"/>
      <c r="B18" s="35" t="s">
        <v>528</v>
      </c>
      <c r="C18" s="1" t="s">
        <v>424</v>
      </c>
      <c r="D18" s="1" t="s">
        <v>221</v>
      </c>
      <c r="E18" s="1" t="s">
        <v>221</v>
      </c>
      <c r="F18" s="35" t="s">
        <v>482</v>
      </c>
    </row>
    <row r="19" spans="1:6" ht="12.75">
      <c r="A19" s="35"/>
      <c r="B19" s="35" t="s">
        <v>529</v>
      </c>
      <c r="C19" s="1" t="s">
        <v>429</v>
      </c>
      <c r="D19" s="1" t="s">
        <v>221</v>
      </c>
      <c r="E19" s="1" t="s">
        <v>221</v>
      </c>
      <c r="F19" s="35" t="s">
        <v>482</v>
      </c>
    </row>
    <row r="20" spans="1:6" ht="12.75">
      <c r="A20" s="35"/>
      <c r="B20" s="35" t="s">
        <v>534</v>
      </c>
      <c r="C20" s="1" t="s">
        <v>535</v>
      </c>
      <c r="D20" s="1" t="s">
        <v>221</v>
      </c>
      <c r="E20" s="1" t="s">
        <v>221</v>
      </c>
      <c r="F20" s="35" t="s">
        <v>482</v>
      </c>
    </row>
    <row r="21" spans="1:6" ht="12.75">
      <c r="A21" s="35" t="s">
        <v>417</v>
      </c>
      <c r="B21" s="35" t="s">
        <v>466</v>
      </c>
      <c r="C21" s="1" t="s">
        <v>439</v>
      </c>
      <c r="D21" s="1" t="s">
        <v>221</v>
      </c>
      <c r="E21" s="1" t="s">
        <v>221</v>
      </c>
      <c r="F21" s="35" t="s">
        <v>467</v>
      </c>
    </row>
    <row r="22" spans="1:6" ht="12.75">
      <c r="A22" s="35"/>
      <c r="B22" s="35" t="s">
        <v>443</v>
      </c>
      <c r="C22" s="1" t="s">
        <v>431</v>
      </c>
      <c r="D22" s="1" t="s">
        <v>221</v>
      </c>
      <c r="E22" s="1" t="s">
        <v>221</v>
      </c>
      <c r="F22" s="35" t="s">
        <v>461</v>
      </c>
    </row>
    <row r="23" spans="1:6" ht="12.75">
      <c r="A23" s="35"/>
      <c r="B23" s="35" t="s">
        <v>469</v>
      </c>
      <c r="C23" s="1" t="s">
        <v>428</v>
      </c>
      <c r="D23" s="1" t="s">
        <v>424</v>
      </c>
      <c r="E23" s="1" t="s">
        <v>235</v>
      </c>
      <c r="F23" s="35" t="s">
        <v>456</v>
      </c>
    </row>
    <row r="24" spans="1:6" ht="12.75">
      <c r="A24" s="35"/>
      <c r="B24" s="35" t="s">
        <v>470</v>
      </c>
      <c r="C24" s="1" t="s">
        <v>428</v>
      </c>
      <c r="D24" s="1" t="s">
        <v>424</v>
      </c>
      <c r="E24" s="1" t="s">
        <v>235</v>
      </c>
      <c r="F24" s="35" t="s">
        <v>456</v>
      </c>
    </row>
    <row r="25" spans="1:6" ht="12.75">
      <c r="A25" s="35"/>
      <c r="B25" s="35" t="s">
        <v>473</v>
      </c>
      <c r="C25" s="1" t="s">
        <v>428</v>
      </c>
      <c r="D25" s="1" t="s">
        <v>424</v>
      </c>
      <c r="E25" s="1" t="s">
        <v>235</v>
      </c>
      <c r="F25" s="35" t="s">
        <v>456</v>
      </c>
    </row>
    <row r="26" spans="1:6" ht="12.75">
      <c r="A26" s="35"/>
      <c r="B26" s="35" t="s">
        <v>489</v>
      </c>
      <c r="C26" s="1" t="s">
        <v>188</v>
      </c>
      <c r="D26" s="1" t="s">
        <v>424</v>
      </c>
      <c r="E26" s="1" t="s">
        <v>235</v>
      </c>
      <c r="F26" s="35" t="s">
        <v>456</v>
      </c>
    </row>
    <row r="27" spans="1:6" ht="12.75">
      <c r="A27" s="35"/>
      <c r="B27" s="35" t="s">
        <v>490</v>
      </c>
      <c r="C27" s="1" t="s">
        <v>439</v>
      </c>
      <c r="D27" s="1" t="s">
        <v>424</v>
      </c>
      <c r="E27" s="1" t="s">
        <v>235</v>
      </c>
      <c r="F27" s="35" t="s">
        <v>456</v>
      </c>
    </row>
    <row r="28" spans="1:6" ht="12.75">
      <c r="A28" s="35"/>
      <c r="B28" s="35" t="s">
        <v>493</v>
      </c>
      <c r="C28" s="1" t="s">
        <v>428</v>
      </c>
      <c r="D28" s="1" t="s">
        <v>424</v>
      </c>
      <c r="E28" s="1" t="s">
        <v>235</v>
      </c>
      <c r="F28" s="35" t="s">
        <v>456</v>
      </c>
    </row>
    <row r="29" spans="1:6" ht="12.75">
      <c r="A29" s="35"/>
      <c r="B29" s="35" t="s">
        <v>494</v>
      </c>
      <c r="C29" s="1" t="s">
        <v>428</v>
      </c>
      <c r="D29" s="1" t="s">
        <v>424</v>
      </c>
      <c r="E29" s="1" t="s">
        <v>235</v>
      </c>
      <c r="F29" s="35" t="s">
        <v>456</v>
      </c>
    </row>
    <row r="30" spans="1:6" ht="12.75">
      <c r="A30" s="35"/>
      <c r="B30" s="35" t="s">
        <v>474</v>
      </c>
      <c r="C30" s="1" t="s">
        <v>429</v>
      </c>
      <c r="D30" s="1" t="s">
        <v>188</v>
      </c>
      <c r="E30" s="1" t="s">
        <v>476</v>
      </c>
      <c r="F30" s="35" t="s">
        <v>477</v>
      </c>
    </row>
    <row r="31" spans="1:6" ht="12.75">
      <c r="A31" s="35"/>
      <c r="B31" s="35" t="s">
        <v>475</v>
      </c>
      <c r="C31" s="1" t="s">
        <v>431</v>
      </c>
      <c r="D31" s="1" t="s">
        <v>188</v>
      </c>
      <c r="E31" s="1" t="s">
        <v>476</v>
      </c>
      <c r="F31" s="35" t="s">
        <v>477</v>
      </c>
    </row>
    <row r="32" spans="1:6" ht="12.75">
      <c r="A32" s="35"/>
      <c r="B32" s="35" t="s">
        <v>497</v>
      </c>
      <c r="C32" s="1" t="s">
        <v>431</v>
      </c>
      <c r="D32" s="1" t="s">
        <v>188</v>
      </c>
      <c r="E32" s="1" t="s">
        <v>476</v>
      </c>
      <c r="F32" s="35" t="s">
        <v>477</v>
      </c>
    </row>
    <row r="33" spans="1:6" ht="12.75">
      <c r="A33" s="35"/>
      <c r="B33" s="35" t="s">
        <v>444</v>
      </c>
      <c r="C33" s="1" t="s">
        <v>424</v>
      </c>
      <c r="D33" s="1" t="s">
        <v>188</v>
      </c>
      <c r="E33" s="1" t="s">
        <v>476</v>
      </c>
      <c r="F33" s="35" t="s">
        <v>477</v>
      </c>
    </row>
    <row r="34" spans="1:6" ht="12.75">
      <c r="A34" s="35"/>
      <c r="B34" s="35" t="s">
        <v>480</v>
      </c>
      <c r="C34" s="1" t="s">
        <v>188</v>
      </c>
      <c r="D34" s="1" t="s">
        <v>221</v>
      </c>
      <c r="E34" s="1" t="s">
        <v>221</v>
      </c>
      <c r="F34" s="35" t="s">
        <v>482</v>
      </c>
    </row>
    <row r="35" spans="1:6" ht="12.75">
      <c r="A35" s="35"/>
      <c r="B35" s="35" t="s">
        <v>481</v>
      </c>
      <c r="C35" s="1" t="s">
        <v>428</v>
      </c>
      <c r="D35" s="1" t="s">
        <v>221</v>
      </c>
      <c r="E35" s="1" t="s">
        <v>221</v>
      </c>
      <c r="F35" s="35" t="s">
        <v>482</v>
      </c>
    </row>
    <row r="36" spans="1:6" ht="12.75">
      <c r="A36" s="35"/>
      <c r="B36" s="35" t="s">
        <v>499</v>
      </c>
      <c r="C36" s="1" t="s">
        <v>500</v>
      </c>
      <c r="D36" s="1" t="s">
        <v>221</v>
      </c>
      <c r="E36" s="1" t="s">
        <v>221</v>
      </c>
      <c r="F36" s="35" t="s">
        <v>482</v>
      </c>
    </row>
    <row r="37" spans="1:6" ht="12.75">
      <c r="A37" s="35"/>
      <c r="B37" s="35" t="s">
        <v>485</v>
      </c>
      <c r="C37" s="1" t="s">
        <v>439</v>
      </c>
      <c r="D37" s="1" t="s">
        <v>233</v>
      </c>
      <c r="E37" s="1" t="s">
        <v>236</v>
      </c>
      <c r="F37" s="35"/>
    </row>
    <row r="38" spans="1:6" ht="12.75">
      <c r="A38" s="35" t="s">
        <v>418</v>
      </c>
      <c r="B38" s="35" t="s">
        <v>460</v>
      </c>
      <c r="C38" s="1" t="s">
        <v>439</v>
      </c>
      <c r="D38" s="1" t="s">
        <v>221</v>
      </c>
      <c r="E38" s="1" t="s">
        <v>221</v>
      </c>
      <c r="F38" s="35" t="s">
        <v>461</v>
      </c>
    </row>
    <row r="39" spans="1:6" ht="12.75">
      <c r="A39" s="35"/>
      <c r="B39" s="35" t="s">
        <v>455</v>
      </c>
      <c r="C39" s="1" t="s">
        <v>188</v>
      </c>
      <c r="D39" s="1" t="s">
        <v>424</v>
      </c>
      <c r="E39" s="1" t="s">
        <v>235</v>
      </c>
      <c r="F39" s="35" t="s">
        <v>456</v>
      </c>
    </row>
    <row r="40" spans="1:6" ht="12.75">
      <c r="A40" s="35"/>
      <c r="B40" s="35" t="s">
        <v>458</v>
      </c>
      <c r="C40" s="1" t="s">
        <v>429</v>
      </c>
      <c r="D40" s="1" t="s">
        <v>424</v>
      </c>
      <c r="E40" s="1" t="s">
        <v>235</v>
      </c>
      <c r="F40" s="35" t="s">
        <v>456</v>
      </c>
    </row>
    <row r="41" spans="1:6" ht="12.75">
      <c r="A41" s="35"/>
      <c r="B41" s="35" t="s">
        <v>463</v>
      </c>
      <c r="C41" s="1" t="s">
        <v>429</v>
      </c>
      <c r="D41" s="1" t="s">
        <v>424</v>
      </c>
      <c r="E41" s="1" t="s">
        <v>235</v>
      </c>
      <c r="F41" s="35" t="s">
        <v>456</v>
      </c>
    </row>
    <row r="42" spans="1:6" ht="12.75">
      <c r="A42" s="35" t="s">
        <v>419</v>
      </c>
      <c r="B42" s="35" t="s">
        <v>452</v>
      </c>
      <c r="C42" s="1" t="s">
        <v>428</v>
      </c>
      <c r="D42" s="1" t="s">
        <v>453</v>
      </c>
      <c r="E42" s="1"/>
      <c r="F42" s="35" t="s">
        <v>454</v>
      </c>
    </row>
    <row r="43" spans="2:6" ht="12.75">
      <c r="B43" s="35" t="s">
        <v>465</v>
      </c>
      <c r="C43" s="1" t="s">
        <v>428</v>
      </c>
      <c r="D43" s="1" t="s">
        <v>453</v>
      </c>
      <c r="F43" s="35" t="s">
        <v>454</v>
      </c>
    </row>
    <row r="45" spans="1:6" ht="12.75">
      <c r="A45" s="35" t="s">
        <v>552</v>
      </c>
      <c r="B45" s="35" t="s">
        <v>555</v>
      </c>
      <c r="C45" s="1" t="s">
        <v>428</v>
      </c>
      <c r="D45" s="1" t="s">
        <v>188</v>
      </c>
      <c r="E45" s="1" t="s">
        <v>476</v>
      </c>
      <c r="F45" s="35" t="s">
        <v>477</v>
      </c>
    </row>
    <row r="46" spans="1:6" ht="12.75">
      <c r="A46" s="35" t="s">
        <v>553</v>
      </c>
      <c r="B46" s="35" t="s">
        <v>556</v>
      </c>
      <c r="C46" s="1" t="s">
        <v>554</v>
      </c>
      <c r="D46" s="1" t="s">
        <v>221</v>
      </c>
      <c r="E46" s="1" t="s">
        <v>221</v>
      </c>
      <c r="F46" s="35" t="s">
        <v>482</v>
      </c>
    </row>
    <row r="47" spans="2:6" ht="12.75">
      <c r="B47" s="35" t="s">
        <v>560</v>
      </c>
      <c r="C47" s="1" t="s">
        <v>440</v>
      </c>
      <c r="D47" s="1" t="s">
        <v>221</v>
      </c>
      <c r="E47" s="1" t="s">
        <v>221</v>
      </c>
      <c r="F47" s="35" t="s">
        <v>482</v>
      </c>
    </row>
  </sheetData>
  <sheetProtection password="C9BF" sheet="1" objects="1" scenarios="1"/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23">
      <selection activeCell="A46" sqref="A46"/>
    </sheetView>
  </sheetViews>
  <sheetFormatPr defaultColWidth="9.140625" defaultRowHeight="12.75"/>
  <cols>
    <col min="1" max="1" width="4.7109375" style="0" customWidth="1"/>
    <col min="2" max="2" width="47.7109375" style="0" customWidth="1"/>
    <col min="3" max="4" width="5.7109375" style="0" customWidth="1"/>
    <col min="5" max="9" width="7.7109375" style="0" customWidth="1"/>
  </cols>
  <sheetData>
    <row r="1" spans="6:11" ht="12.75">
      <c r="F1" s="1">
        <v>2006</v>
      </c>
      <c r="G1" s="1">
        <v>2006</v>
      </c>
      <c r="H1" s="1">
        <v>2006</v>
      </c>
      <c r="I1" s="1">
        <v>2006</v>
      </c>
      <c r="J1" s="4">
        <v>2007</v>
      </c>
      <c r="K1" s="16">
        <v>2007</v>
      </c>
    </row>
    <row r="2" spans="1:11" ht="12.75">
      <c r="A2" s="17"/>
      <c r="B2" s="17" t="s">
        <v>62</v>
      </c>
      <c r="C2" s="18"/>
      <c r="D2" s="4" t="s">
        <v>186</v>
      </c>
      <c r="E2" s="4"/>
      <c r="F2" s="8" t="s">
        <v>225</v>
      </c>
      <c r="G2" s="8" t="s">
        <v>226</v>
      </c>
      <c r="H2" s="8" t="s">
        <v>227</v>
      </c>
      <c r="I2" s="8" t="s">
        <v>228</v>
      </c>
      <c r="J2" s="4" t="s">
        <v>332</v>
      </c>
      <c r="K2" s="43" t="s">
        <v>424</v>
      </c>
    </row>
    <row r="3" spans="1:11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222</v>
      </c>
      <c r="G3" s="8" t="s">
        <v>223</v>
      </c>
      <c r="H3" s="8" t="s">
        <v>224</v>
      </c>
      <c r="I3" s="8" t="s">
        <v>189</v>
      </c>
      <c r="J3" s="8" t="s">
        <v>333</v>
      </c>
      <c r="K3" s="43" t="s">
        <v>697</v>
      </c>
    </row>
    <row r="4" spans="1:11" ht="12.75">
      <c r="A4" s="4">
        <v>1</v>
      </c>
      <c r="B4" s="10" t="s">
        <v>413</v>
      </c>
      <c r="C4" s="4">
        <f aca="true" t="shared" si="0" ref="C4:C14">H4+I4+J4+K4</f>
        <v>105</v>
      </c>
      <c r="D4" s="4">
        <f aca="true" t="shared" si="1" ref="D4:D14">J4+K4</f>
        <v>105</v>
      </c>
      <c r="E4" s="4">
        <v>1</v>
      </c>
      <c r="F4" s="4"/>
      <c r="G4" s="4"/>
      <c r="H4" s="18"/>
      <c r="I4" s="18"/>
      <c r="J4" s="16">
        <v>60</v>
      </c>
      <c r="K4" s="16">
        <v>45</v>
      </c>
    </row>
    <row r="5" spans="1:11" ht="12.75">
      <c r="A5" s="4">
        <v>1</v>
      </c>
      <c r="B5" s="12" t="s">
        <v>327</v>
      </c>
      <c r="C5" s="4">
        <f t="shared" si="0"/>
        <v>105</v>
      </c>
      <c r="D5" s="4">
        <f t="shared" si="1"/>
        <v>105</v>
      </c>
      <c r="E5" s="4">
        <v>1</v>
      </c>
      <c r="F5" s="4"/>
      <c r="G5" s="4">
        <v>35</v>
      </c>
      <c r="H5" s="18"/>
      <c r="I5" s="18"/>
      <c r="J5" s="16">
        <v>45</v>
      </c>
      <c r="K5" s="16">
        <v>60</v>
      </c>
    </row>
    <row r="6" spans="1:11" ht="12.75">
      <c r="A6" s="4">
        <v>3</v>
      </c>
      <c r="B6" s="12" t="s">
        <v>558</v>
      </c>
      <c r="C6" s="4">
        <f t="shared" si="0"/>
        <v>45</v>
      </c>
      <c r="D6" s="4">
        <f t="shared" si="1"/>
        <v>45</v>
      </c>
      <c r="E6" s="4">
        <v>3</v>
      </c>
      <c r="F6" s="4"/>
      <c r="G6" s="4"/>
      <c r="H6" s="18"/>
      <c r="I6" s="18"/>
      <c r="J6" s="16">
        <v>15</v>
      </c>
      <c r="K6" s="16">
        <v>30</v>
      </c>
    </row>
    <row r="7" spans="1:11" ht="12.75">
      <c r="A7" s="4">
        <v>4</v>
      </c>
      <c r="B7" s="12" t="s">
        <v>559</v>
      </c>
      <c r="C7" s="4">
        <f t="shared" si="0"/>
        <v>30</v>
      </c>
      <c r="D7" s="4">
        <f t="shared" si="1"/>
        <v>30</v>
      </c>
      <c r="E7" s="4">
        <v>4</v>
      </c>
      <c r="F7" s="4"/>
      <c r="G7" s="4"/>
      <c r="H7" s="18"/>
      <c r="I7" s="18"/>
      <c r="J7" s="16">
        <v>30</v>
      </c>
      <c r="K7" s="16"/>
    </row>
    <row r="8" spans="1:11" ht="12.75">
      <c r="A8" s="4">
        <v>5</v>
      </c>
      <c r="B8" s="12" t="s">
        <v>121</v>
      </c>
      <c r="C8" s="4">
        <f t="shared" si="0"/>
        <v>20</v>
      </c>
      <c r="D8" s="4">
        <f t="shared" si="1"/>
        <v>20</v>
      </c>
      <c r="E8" s="4">
        <v>5</v>
      </c>
      <c r="F8" s="4">
        <v>50</v>
      </c>
      <c r="G8" s="4"/>
      <c r="H8" s="18"/>
      <c r="I8" s="18"/>
      <c r="J8" s="16">
        <v>20</v>
      </c>
      <c r="K8" s="16"/>
    </row>
    <row r="9" spans="1:12" ht="12.75">
      <c r="A9" s="4">
        <v>6</v>
      </c>
      <c r="B9" s="10" t="s">
        <v>172</v>
      </c>
      <c r="C9" s="4">
        <f t="shared" si="0"/>
        <v>0</v>
      </c>
      <c r="D9" s="4">
        <f t="shared" si="1"/>
        <v>0</v>
      </c>
      <c r="E9" s="4">
        <v>6</v>
      </c>
      <c r="F9" s="4"/>
      <c r="G9" s="4">
        <v>50</v>
      </c>
      <c r="H9" s="18"/>
      <c r="I9" s="18"/>
      <c r="J9" s="16"/>
      <c r="K9" s="16"/>
      <c r="L9" s="1"/>
    </row>
    <row r="10" spans="1:12" ht="12.75">
      <c r="A10" s="4">
        <v>6</v>
      </c>
      <c r="B10" s="10" t="s">
        <v>122</v>
      </c>
      <c r="C10" s="4">
        <f t="shared" si="0"/>
        <v>0</v>
      </c>
      <c r="D10" s="4">
        <f t="shared" si="1"/>
        <v>0</v>
      </c>
      <c r="E10" s="4">
        <v>6</v>
      </c>
      <c r="F10" s="4">
        <v>33</v>
      </c>
      <c r="G10" s="4"/>
      <c r="H10" s="18"/>
      <c r="I10" s="18"/>
      <c r="J10" s="16"/>
      <c r="K10" s="16"/>
      <c r="L10" s="1"/>
    </row>
    <row r="11" spans="1:12" ht="12.75">
      <c r="A11" s="4">
        <v>6</v>
      </c>
      <c r="B11" s="10" t="s">
        <v>171</v>
      </c>
      <c r="C11" s="4">
        <f t="shared" si="0"/>
        <v>0</v>
      </c>
      <c r="D11" s="4">
        <f t="shared" si="1"/>
        <v>0</v>
      </c>
      <c r="E11" s="4">
        <v>6</v>
      </c>
      <c r="F11" s="4"/>
      <c r="G11" s="4">
        <v>67</v>
      </c>
      <c r="H11" s="18"/>
      <c r="I11" s="18"/>
      <c r="J11" s="16"/>
      <c r="K11" s="16"/>
      <c r="L11" s="1"/>
    </row>
    <row r="12" spans="1:12" ht="12.75">
      <c r="A12" s="4">
        <v>6</v>
      </c>
      <c r="B12" s="12" t="s">
        <v>557</v>
      </c>
      <c r="C12" s="4">
        <f t="shared" si="0"/>
        <v>0</v>
      </c>
      <c r="D12" s="4">
        <f t="shared" si="1"/>
        <v>0</v>
      </c>
      <c r="E12" s="4">
        <v>6</v>
      </c>
      <c r="F12" s="4"/>
      <c r="G12" s="4"/>
      <c r="H12" s="18"/>
      <c r="I12" s="18"/>
      <c r="J12" s="16"/>
      <c r="K12" s="16"/>
      <c r="L12" s="1"/>
    </row>
    <row r="13" spans="1:12" ht="12.75">
      <c r="A13" s="4">
        <v>6</v>
      </c>
      <c r="B13" s="10" t="s">
        <v>123</v>
      </c>
      <c r="C13" s="4">
        <f t="shared" si="0"/>
        <v>0</v>
      </c>
      <c r="D13" s="4">
        <f t="shared" si="1"/>
        <v>0</v>
      </c>
      <c r="E13" s="4">
        <v>6</v>
      </c>
      <c r="F13" s="4">
        <v>31</v>
      </c>
      <c r="G13" s="4"/>
      <c r="H13" s="18"/>
      <c r="I13" s="18"/>
      <c r="J13" s="16"/>
      <c r="K13" s="16"/>
      <c r="L13" s="1"/>
    </row>
    <row r="14" spans="1:12" ht="12.75">
      <c r="A14" s="4">
        <v>6</v>
      </c>
      <c r="B14" s="10" t="s">
        <v>573</v>
      </c>
      <c r="C14" s="4">
        <f t="shared" si="0"/>
        <v>0</v>
      </c>
      <c r="D14" s="4">
        <f t="shared" si="1"/>
        <v>0</v>
      </c>
      <c r="E14" s="4">
        <v>6</v>
      </c>
      <c r="F14" s="4"/>
      <c r="G14" s="4"/>
      <c r="H14" s="18"/>
      <c r="I14" s="18"/>
      <c r="J14" s="16"/>
      <c r="K14" s="16"/>
      <c r="L14" s="1"/>
    </row>
    <row r="15" spans="1:12" ht="12.75">
      <c r="A15" s="4"/>
      <c r="B15" s="10" t="s">
        <v>766</v>
      </c>
      <c r="C15" s="4"/>
      <c r="D15" s="4"/>
      <c r="E15" s="4"/>
      <c r="F15" s="4"/>
      <c r="G15" s="4"/>
      <c r="H15" s="18"/>
      <c r="I15" s="18"/>
      <c r="J15" s="16"/>
      <c r="K15" s="16"/>
      <c r="L15" s="1"/>
    </row>
    <row r="16" spans="1:12" ht="12.75">
      <c r="A16" s="13"/>
      <c r="B16" s="6"/>
      <c r="C16" s="7"/>
      <c r="D16" s="7"/>
      <c r="E16" s="7"/>
      <c r="F16" s="13"/>
      <c r="G16" s="13"/>
      <c r="H16" s="13"/>
      <c r="I16" s="13"/>
      <c r="J16" s="6"/>
      <c r="K16" s="7"/>
      <c r="L16" s="1"/>
    </row>
    <row r="17" spans="1:12" ht="12.75">
      <c r="A17" s="29"/>
      <c r="B17" s="30"/>
      <c r="C17" s="16"/>
      <c r="D17" s="16"/>
      <c r="E17" s="16"/>
      <c r="F17" s="1">
        <v>2006</v>
      </c>
      <c r="G17" s="1">
        <v>2006</v>
      </c>
      <c r="H17" s="1">
        <v>2006</v>
      </c>
      <c r="I17" s="1">
        <v>2006</v>
      </c>
      <c r="J17" s="4">
        <v>2007</v>
      </c>
      <c r="K17" s="16">
        <v>2007</v>
      </c>
      <c r="L17" s="1"/>
    </row>
    <row r="18" spans="1:12" ht="12.75">
      <c r="A18" s="17"/>
      <c r="B18" s="17" t="s">
        <v>63</v>
      </c>
      <c r="C18" s="18"/>
      <c r="D18" s="4" t="s">
        <v>186</v>
      </c>
      <c r="E18" s="4"/>
      <c r="F18" s="8" t="s">
        <v>225</v>
      </c>
      <c r="G18" s="8" t="s">
        <v>226</v>
      </c>
      <c r="H18" s="8" t="s">
        <v>227</v>
      </c>
      <c r="I18" s="8" t="s">
        <v>228</v>
      </c>
      <c r="J18" s="4" t="s">
        <v>332</v>
      </c>
      <c r="K18" s="43" t="s">
        <v>424</v>
      </c>
      <c r="L18" s="1"/>
    </row>
    <row r="19" spans="1:12" ht="12.75">
      <c r="A19" s="4" t="s">
        <v>7</v>
      </c>
      <c r="B19" s="4" t="s">
        <v>0</v>
      </c>
      <c r="C19" s="4" t="s">
        <v>185</v>
      </c>
      <c r="D19" s="4">
        <v>2007</v>
      </c>
      <c r="E19" s="4" t="s">
        <v>187</v>
      </c>
      <c r="F19" s="8" t="s">
        <v>222</v>
      </c>
      <c r="G19" s="8" t="s">
        <v>223</v>
      </c>
      <c r="H19" s="8" t="s">
        <v>224</v>
      </c>
      <c r="I19" s="8" t="s">
        <v>189</v>
      </c>
      <c r="J19" s="8" t="s">
        <v>333</v>
      </c>
      <c r="K19" s="43" t="s">
        <v>697</v>
      </c>
      <c r="L19" s="1"/>
    </row>
    <row r="20" spans="1:11" ht="12.75">
      <c r="A20" s="4">
        <v>1</v>
      </c>
      <c r="B20" s="10" t="s">
        <v>561</v>
      </c>
      <c r="C20" s="4">
        <f>H20+I20+J20+K20</f>
        <v>125</v>
      </c>
      <c r="D20" s="4">
        <f>J20+K20</f>
        <v>90</v>
      </c>
      <c r="E20" s="4">
        <v>1</v>
      </c>
      <c r="F20" s="4">
        <v>34</v>
      </c>
      <c r="G20" s="4">
        <v>35</v>
      </c>
      <c r="H20" s="4"/>
      <c r="I20" s="4">
        <v>35</v>
      </c>
      <c r="J20" s="4">
        <v>45</v>
      </c>
      <c r="K20" s="4">
        <v>45</v>
      </c>
    </row>
    <row r="21" spans="1:11" ht="12.75">
      <c r="A21" s="4">
        <v>2</v>
      </c>
      <c r="B21" s="10" t="s">
        <v>125</v>
      </c>
      <c r="C21" s="4">
        <f>H21+I21+J21+K21</f>
        <v>50</v>
      </c>
      <c r="D21" s="4">
        <f>J21+K21</f>
        <v>20</v>
      </c>
      <c r="E21" s="4">
        <v>3</v>
      </c>
      <c r="F21" s="4">
        <v>50</v>
      </c>
      <c r="G21" s="4"/>
      <c r="H21" s="4">
        <v>30</v>
      </c>
      <c r="I21" s="4"/>
      <c r="J21" s="4"/>
      <c r="K21" s="4">
        <v>20</v>
      </c>
    </row>
    <row r="22" spans="1:11" ht="12.75">
      <c r="A22" s="4">
        <v>3</v>
      </c>
      <c r="B22" s="12" t="s">
        <v>412</v>
      </c>
      <c r="C22" s="4">
        <f>H22+I22+J22+K22</f>
        <v>45</v>
      </c>
      <c r="D22" s="4">
        <f>J22+K22</f>
        <v>45</v>
      </c>
      <c r="E22" s="4">
        <v>2</v>
      </c>
      <c r="F22" s="18"/>
      <c r="G22" s="18"/>
      <c r="H22" s="4"/>
      <c r="I22" s="4"/>
      <c r="J22" s="4">
        <v>30</v>
      </c>
      <c r="K22" s="4">
        <v>15</v>
      </c>
    </row>
    <row r="23" spans="1:11" ht="12.75">
      <c r="A23" s="4">
        <v>4</v>
      </c>
      <c r="B23" s="10" t="s">
        <v>124</v>
      </c>
      <c r="C23" s="4">
        <f>H23+I23+J23+K23</f>
        <v>0</v>
      </c>
      <c r="D23" s="4">
        <f>J23+K23</f>
        <v>0</v>
      </c>
      <c r="E23" s="4">
        <v>4</v>
      </c>
      <c r="F23" s="4">
        <v>68</v>
      </c>
      <c r="G23" s="4">
        <v>52</v>
      </c>
      <c r="H23" s="4"/>
      <c r="I23" s="4"/>
      <c r="J23" s="18"/>
      <c r="K23" s="4"/>
    </row>
    <row r="24" spans="1:11" ht="12.75">
      <c r="A24" s="4"/>
      <c r="B24" s="10" t="s">
        <v>764</v>
      </c>
      <c r="C24" s="4"/>
      <c r="D24" s="4"/>
      <c r="E24" s="4"/>
      <c r="F24" s="4"/>
      <c r="G24" s="4"/>
      <c r="H24" s="4"/>
      <c r="I24" s="4"/>
      <c r="J24" s="18"/>
      <c r="K24" s="4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7"/>
    </row>
    <row r="26" spans="1:11" ht="12.75">
      <c r="A26" s="29"/>
      <c r="B26" s="29"/>
      <c r="C26" s="29"/>
      <c r="D26" s="29"/>
      <c r="E26" s="29"/>
      <c r="F26" s="1">
        <v>2006</v>
      </c>
      <c r="G26" s="1">
        <v>2006</v>
      </c>
      <c r="H26" s="1">
        <v>2006</v>
      </c>
      <c r="I26" s="1">
        <v>2006</v>
      </c>
      <c r="J26" s="4">
        <v>2007</v>
      </c>
      <c r="K26" s="16">
        <v>2007</v>
      </c>
    </row>
    <row r="27" spans="1:11" ht="12.75">
      <c r="A27" s="17"/>
      <c r="B27" s="17" t="s">
        <v>64</v>
      </c>
      <c r="C27" s="18"/>
      <c r="D27" s="4" t="s">
        <v>186</v>
      </c>
      <c r="E27" s="4"/>
      <c r="F27" s="8" t="s">
        <v>225</v>
      </c>
      <c r="G27" s="8" t="s">
        <v>226</v>
      </c>
      <c r="H27" s="8" t="s">
        <v>227</v>
      </c>
      <c r="I27" s="8" t="s">
        <v>228</v>
      </c>
      <c r="J27" s="4" t="s">
        <v>332</v>
      </c>
      <c r="K27" s="43" t="s">
        <v>424</v>
      </c>
    </row>
    <row r="28" spans="1:11" ht="12.75">
      <c r="A28" s="4" t="s">
        <v>7</v>
      </c>
      <c r="B28" s="4" t="s">
        <v>0</v>
      </c>
      <c r="C28" s="4" t="s">
        <v>185</v>
      </c>
      <c r="D28" s="4">
        <v>2007</v>
      </c>
      <c r="E28" s="4" t="s">
        <v>187</v>
      </c>
      <c r="F28" s="8" t="s">
        <v>222</v>
      </c>
      <c r="G28" s="8" t="s">
        <v>223</v>
      </c>
      <c r="H28" s="8" t="s">
        <v>224</v>
      </c>
      <c r="I28" s="8" t="s">
        <v>189</v>
      </c>
      <c r="J28" s="8" t="s">
        <v>333</v>
      </c>
      <c r="K28" s="43" t="s">
        <v>697</v>
      </c>
    </row>
    <row r="29" spans="1:11" ht="12.75">
      <c r="A29" s="4">
        <v>1</v>
      </c>
      <c r="B29" s="10" t="s">
        <v>562</v>
      </c>
      <c r="C29" s="4">
        <f>H29+I29+J29+K29</f>
        <v>60</v>
      </c>
      <c r="D29" s="4">
        <f>J29+K29</f>
        <v>60</v>
      </c>
      <c r="E29" s="4">
        <v>1</v>
      </c>
      <c r="F29" s="18"/>
      <c r="G29" s="18"/>
      <c r="H29" s="18"/>
      <c r="I29" s="18"/>
      <c r="J29" s="4">
        <v>60</v>
      </c>
      <c r="K29" s="18"/>
    </row>
    <row r="30" spans="1:11" ht="12.75">
      <c r="A30" s="4">
        <v>2</v>
      </c>
      <c r="B30" s="10" t="s">
        <v>563</v>
      </c>
      <c r="C30" s="4">
        <f>H30+I30+J30+K30</f>
        <v>45</v>
      </c>
      <c r="D30" s="4">
        <f>J30+K30</f>
        <v>45</v>
      </c>
      <c r="E30" s="4">
        <v>2</v>
      </c>
      <c r="F30" s="18"/>
      <c r="G30" s="18"/>
      <c r="H30" s="18"/>
      <c r="I30" s="18"/>
      <c r="J30" s="4">
        <v>45</v>
      </c>
      <c r="K30" s="18"/>
    </row>
    <row r="31" spans="1:11" ht="12.75">
      <c r="A31" s="4">
        <v>3</v>
      </c>
      <c r="B31" s="10" t="s">
        <v>564</v>
      </c>
      <c r="C31" s="4">
        <f>H31+I31+J31+K31</f>
        <v>30</v>
      </c>
      <c r="D31" s="4">
        <f>J31+K31</f>
        <v>30</v>
      </c>
      <c r="E31" s="4">
        <v>3</v>
      </c>
      <c r="F31" s="18"/>
      <c r="G31" s="18"/>
      <c r="H31" s="18"/>
      <c r="I31" s="18"/>
      <c r="J31" s="4">
        <v>30</v>
      </c>
      <c r="K31" s="18"/>
    </row>
    <row r="32" spans="1:11" ht="12.75">
      <c r="A32" s="4">
        <v>4</v>
      </c>
      <c r="B32" s="10" t="s">
        <v>566</v>
      </c>
      <c r="C32" s="4">
        <f>H32+I32+J32+K32</f>
        <v>13</v>
      </c>
      <c r="D32" s="4">
        <f>J32+K32</f>
        <v>13</v>
      </c>
      <c r="E32" s="4">
        <v>4</v>
      </c>
      <c r="F32" s="18"/>
      <c r="G32" s="18"/>
      <c r="H32" s="18"/>
      <c r="I32" s="18"/>
      <c r="J32" s="4">
        <v>13</v>
      </c>
      <c r="K32" s="18"/>
    </row>
    <row r="33" spans="1:11" ht="12.75">
      <c r="A33" s="4">
        <v>4</v>
      </c>
      <c r="B33" s="10" t="s">
        <v>565</v>
      </c>
      <c r="C33" s="4">
        <f>H33+I33+J33+K33</f>
        <v>13</v>
      </c>
      <c r="D33" s="4">
        <f>J33+K33</f>
        <v>13</v>
      </c>
      <c r="E33" s="4">
        <v>4</v>
      </c>
      <c r="F33" s="18"/>
      <c r="G33" s="18"/>
      <c r="H33" s="18"/>
      <c r="I33" s="18"/>
      <c r="J33" s="4">
        <v>13</v>
      </c>
      <c r="K33" s="18"/>
    </row>
    <row r="34" spans="1:11" ht="12.75">
      <c r="A34" s="13"/>
      <c r="B34" s="6"/>
      <c r="C34" s="7"/>
      <c r="D34" s="7"/>
      <c r="E34" s="7"/>
      <c r="F34" s="13"/>
      <c r="G34" s="13"/>
      <c r="H34" s="13"/>
      <c r="I34" s="13"/>
      <c r="J34" s="13"/>
      <c r="K34" s="7"/>
    </row>
    <row r="35" spans="1:11" ht="12.75">
      <c r="A35" s="29"/>
      <c r="B35" s="30"/>
      <c r="C35" s="16"/>
      <c r="D35" s="16"/>
      <c r="E35" s="16"/>
      <c r="F35" s="1">
        <v>2006</v>
      </c>
      <c r="G35" s="1">
        <v>2006</v>
      </c>
      <c r="H35" s="1">
        <v>2006</v>
      </c>
      <c r="I35" s="1">
        <v>2006</v>
      </c>
      <c r="J35" s="4">
        <v>2007</v>
      </c>
      <c r="K35" s="16">
        <v>2007</v>
      </c>
    </row>
    <row r="36" spans="1:11" ht="12.75">
      <c r="A36" s="17"/>
      <c r="B36" s="17" t="s">
        <v>65</v>
      </c>
      <c r="C36" s="18"/>
      <c r="D36" s="4" t="s">
        <v>186</v>
      </c>
      <c r="E36" s="4"/>
      <c r="F36" s="8" t="s">
        <v>225</v>
      </c>
      <c r="G36" s="8" t="s">
        <v>226</v>
      </c>
      <c r="H36" s="8" t="s">
        <v>227</v>
      </c>
      <c r="I36" s="8" t="s">
        <v>228</v>
      </c>
      <c r="J36" s="4" t="s">
        <v>332</v>
      </c>
      <c r="K36" s="43" t="s">
        <v>424</v>
      </c>
    </row>
    <row r="37" spans="1:11" ht="12.75">
      <c r="A37" s="4" t="s">
        <v>7</v>
      </c>
      <c r="B37" s="4" t="s">
        <v>0</v>
      </c>
      <c r="C37" s="4" t="s">
        <v>185</v>
      </c>
      <c r="D37" s="4">
        <v>2007</v>
      </c>
      <c r="E37" s="4" t="s">
        <v>187</v>
      </c>
      <c r="F37" s="8" t="s">
        <v>222</v>
      </c>
      <c r="G37" s="8" t="s">
        <v>223</v>
      </c>
      <c r="H37" s="8" t="s">
        <v>224</v>
      </c>
      <c r="I37" s="8" t="s">
        <v>189</v>
      </c>
      <c r="J37" s="8" t="s">
        <v>333</v>
      </c>
      <c r="K37" s="43" t="s">
        <v>697</v>
      </c>
    </row>
    <row r="38" spans="1:11" ht="12.75">
      <c r="A38" s="4">
        <v>1</v>
      </c>
      <c r="B38" s="10" t="s">
        <v>567</v>
      </c>
      <c r="C38" s="4">
        <f>H38+I38+J38+K38</f>
        <v>60</v>
      </c>
      <c r="D38" s="4">
        <f>J38+K38</f>
        <v>60</v>
      </c>
      <c r="E38" s="4">
        <v>1</v>
      </c>
      <c r="F38" s="4"/>
      <c r="G38" s="4"/>
      <c r="H38" s="4"/>
      <c r="I38" s="4"/>
      <c r="J38" s="4">
        <v>60</v>
      </c>
      <c r="K38" s="18"/>
    </row>
    <row r="39" spans="1:11" ht="12.75">
      <c r="A39" s="4">
        <v>2</v>
      </c>
      <c r="B39" s="10" t="s">
        <v>126</v>
      </c>
      <c r="C39" s="4">
        <f>H39+I39+J39+K39</f>
        <v>52</v>
      </c>
      <c r="D39" s="4">
        <f>J39+K39</f>
        <v>0</v>
      </c>
      <c r="E39" s="4">
        <v>5</v>
      </c>
      <c r="F39" s="4">
        <v>65</v>
      </c>
      <c r="G39" s="4"/>
      <c r="H39" s="4">
        <v>52</v>
      </c>
      <c r="I39" s="4"/>
      <c r="J39" s="18"/>
      <c r="K39" s="18"/>
    </row>
    <row r="40" spans="1:11" ht="12.75">
      <c r="A40" s="4">
        <v>3</v>
      </c>
      <c r="B40" s="10" t="s">
        <v>568</v>
      </c>
      <c r="C40" s="4">
        <f>H40+I40+J40+K40</f>
        <v>45</v>
      </c>
      <c r="D40" s="4">
        <f>J40+K40</f>
        <v>45</v>
      </c>
      <c r="E40" s="4">
        <v>2</v>
      </c>
      <c r="F40" s="4"/>
      <c r="G40" s="4"/>
      <c r="H40" s="4"/>
      <c r="I40" s="4"/>
      <c r="J40" s="4">
        <v>45</v>
      </c>
      <c r="K40" s="18"/>
    </row>
    <row r="41" spans="1:11" ht="12.75">
      <c r="A41" s="4">
        <v>4</v>
      </c>
      <c r="B41" s="10" t="s">
        <v>569</v>
      </c>
      <c r="C41" s="4">
        <f>H41+I41+J41+K41</f>
        <v>30</v>
      </c>
      <c r="D41" s="4">
        <f>J41+K41</f>
        <v>30</v>
      </c>
      <c r="E41" s="4">
        <v>3</v>
      </c>
      <c r="F41" s="4"/>
      <c r="G41" s="4"/>
      <c r="H41" s="4"/>
      <c r="I41" s="4"/>
      <c r="J41" s="4">
        <v>30</v>
      </c>
      <c r="K41" s="18"/>
    </row>
    <row r="42" spans="1:11" ht="12.75">
      <c r="A42" s="4">
        <v>5</v>
      </c>
      <c r="B42" s="10" t="s">
        <v>570</v>
      </c>
      <c r="C42" s="4">
        <f>H42+I42+J42+K42</f>
        <v>15</v>
      </c>
      <c r="D42" s="4">
        <f>J42+K42</f>
        <v>15</v>
      </c>
      <c r="E42" s="4">
        <v>4</v>
      </c>
      <c r="F42" s="4"/>
      <c r="G42" s="4"/>
      <c r="H42" s="4"/>
      <c r="I42" s="4"/>
      <c r="J42" s="4">
        <v>15</v>
      </c>
      <c r="K42" s="18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7"/>
    </row>
    <row r="44" spans="1:11" ht="12.75">
      <c r="A44" s="29"/>
      <c r="B44" s="29"/>
      <c r="C44" s="29"/>
      <c r="D44" s="29"/>
      <c r="E44" s="29"/>
      <c r="F44" s="1">
        <v>2006</v>
      </c>
      <c r="G44" s="1">
        <v>2006</v>
      </c>
      <c r="H44" s="1">
        <v>2006</v>
      </c>
      <c r="I44" s="1">
        <v>2006</v>
      </c>
      <c r="J44" s="4">
        <v>2007</v>
      </c>
      <c r="K44" s="16">
        <v>2007</v>
      </c>
    </row>
    <row r="45" spans="1:11" ht="12.75">
      <c r="A45" s="17"/>
      <c r="B45" s="17" t="s">
        <v>66</v>
      </c>
      <c r="C45" s="18"/>
      <c r="D45" s="4" t="s">
        <v>186</v>
      </c>
      <c r="E45" s="4"/>
      <c r="F45" s="8" t="s">
        <v>225</v>
      </c>
      <c r="G45" s="8" t="s">
        <v>226</v>
      </c>
      <c r="H45" s="8" t="s">
        <v>227</v>
      </c>
      <c r="I45" s="8" t="s">
        <v>228</v>
      </c>
      <c r="J45" s="4" t="s">
        <v>332</v>
      </c>
      <c r="K45" s="43" t="s">
        <v>424</v>
      </c>
    </row>
    <row r="46" spans="1:11" ht="12.75">
      <c r="A46" s="4" t="s">
        <v>7</v>
      </c>
      <c r="B46" s="4" t="s">
        <v>0</v>
      </c>
      <c r="C46" s="4" t="s">
        <v>185</v>
      </c>
      <c r="D46" s="4">
        <v>2007</v>
      </c>
      <c r="E46" s="4" t="s">
        <v>187</v>
      </c>
      <c r="F46" s="8" t="s">
        <v>222</v>
      </c>
      <c r="G46" s="8" t="s">
        <v>223</v>
      </c>
      <c r="H46" s="8" t="s">
        <v>224</v>
      </c>
      <c r="I46" s="8" t="s">
        <v>189</v>
      </c>
      <c r="J46" s="8" t="s">
        <v>333</v>
      </c>
      <c r="K46" s="43" t="s">
        <v>697</v>
      </c>
    </row>
    <row r="47" spans="1:11" ht="12.75">
      <c r="A47" s="4">
        <v>1</v>
      </c>
      <c r="B47" s="9" t="s">
        <v>696</v>
      </c>
      <c r="C47" s="4">
        <f aca="true" t="shared" si="2" ref="C47:C57">H47+I47+J47+K47</f>
        <v>75</v>
      </c>
      <c r="D47" s="4">
        <f aca="true" t="shared" si="3" ref="D47:D57">J47+K47</f>
        <v>75</v>
      </c>
      <c r="E47" s="4">
        <v>1</v>
      </c>
      <c r="F47" s="4">
        <v>52</v>
      </c>
      <c r="G47" s="4"/>
      <c r="H47" s="18"/>
      <c r="I47" s="18"/>
      <c r="J47" s="4">
        <v>45</v>
      </c>
      <c r="K47" s="4">
        <v>30</v>
      </c>
    </row>
    <row r="48" spans="1:11" ht="12.75">
      <c r="A48" s="4">
        <v>2</v>
      </c>
      <c r="B48" s="10" t="s">
        <v>301</v>
      </c>
      <c r="C48" s="4">
        <f t="shared" si="2"/>
        <v>68</v>
      </c>
      <c r="D48" s="4">
        <f t="shared" si="3"/>
        <v>0</v>
      </c>
      <c r="E48" s="4">
        <v>9</v>
      </c>
      <c r="F48" s="4"/>
      <c r="G48" s="4"/>
      <c r="H48" s="18"/>
      <c r="I48" s="4">
        <v>68</v>
      </c>
      <c r="J48" s="18"/>
      <c r="K48" s="18"/>
    </row>
    <row r="49" spans="1:11" ht="12.75">
      <c r="A49" s="4">
        <v>3</v>
      </c>
      <c r="B49" s="10" t="s">
        <v>755</v>
      </c>
      <c r="C49" s="4">
        <f t="shared" si="2"/>
        <v>60</v>
      </c>
      <c r="D49" s="4">
        <f t="shared" si="3"/>
        <v>60</v>
      </c>
      <c r="E49" s="4">
        <v>2</v>
      </c>
      <c r="F49" s="18"/>
      <c r="G49" s="18"/>
      <c r="H49" s="18"/>
      <c r="I49" s="4"/>
      <c r="J49" s="4"/>
      <c r="K49" s="4">
        <v>60</v>
      </c>
    </row>
    <row r="50" spans="1:11" ht="12.75">
      <c r="A50" s="4">
        <v>4</v>
      </c>
      <c r="B50" s="10" t="s">
        <v>763</v>
      </c>
      <c r="C50" s="4">
        <f t="shared" si="2"/>
        <v>45</v>
      </c>
      <c r="D50" s="4">
        <f t="shared" si="3"/>
        <v>45</v>
      </c>
      <c r="E50" s="4">
        <v>3</v>
      </c>
      <c r="F50" s="18"/>
      <c r="G50" s="18"/>
      <c r="H50" s="18"/>
      <c r="I50" s="4"/>
      <c r="J50" s="4"/>
      <c r="K50" s="4">
        <v>45</v>
      </c>
    </row>
    <row r="51" spans="1:11" ht="12.75">
      <c r="A51" s="4">
        <v>5</v>
      </c>
      <c r="B51" s="10" t="s">
        <v>128</v>
      </c>
      <c r="C51" s="4">
        <f t="shared" si="2"/>
        <v>30</v>
      </c>
      <c r="D51" s="4">
        <f t="shared" si="3"/>
        <v>30</v>
      </c>
      <c r="E51" s="4">
        <v>4</v>
      </c>
      <c r="F51" s="4">
        <v>19</v>
      </c>
      <c r="G51" s="4"/>
      <c r="H51" s="18"/>
      <c r="I51" s="4"/>
      <c r="J51" s="4">
        <v>30</v>
      </c>
      <c r="K51" s="4"/>
    </row>
    <row r="52" spans="1:11" ht="12.75">
      <c r="A52" s="4">
        <v>6</v>
      </c>
      <c r="B52" s="10" t="s">
        <v>127</v>
      </c>
      <c r="C52" s="4">
        <f t="shared" si="2"/>
        <v>29</v>
      </c>
      <c r="D52" s="4">
        <f t="shared" si="3"/>
        <v>13</v>
      </c>
      <c r="E52" s="4">
        <v>7</v>
      </c>
      <c r="F52" s="4">
        <v>40</v>
      </c>
      <c r="G52" s="4"/>
      <c r="H52" s="18"/>
      <c r="I52" s="4">
        <v>16</v>
      </c>
      <c r="J52" s="4">
        <v>13</v>
      </c>
      <c r="K52" s="4"/>
    </row>
    <row r="53" spans="1:11" ht="12.75">
      <c r="A53" s="4">
        <v>7</v>
      </c>
      <c r="B53" s="10" t="s">
        <v>302</v>
      </c>
      <c r="C53" s="4">
        <f t="shared" si="2"/>
        <v>25</v>
      </c>
      <c r="D53" s="4">
        <f t="shared" si="3"/>
        <v>0</v>
      </c>
      <c r="E53" s="4">
        <v>9</v>
      </c>
      <c r="F53" s="18"/>
      <c r="G53" s="18"/>
      <c r="H53" s="18"/>
      <c r="I53" s="4">
        <v>25</v>
      </c>
      <c r="J53" s="4"/>
      <c r="K53" s="4"/>
    </row>
    <row r="54" spans="1:11" ht="12.75">
      <c r="A54" s="4">
        <v>8</v>
      </c>
      <c r="B54" s="10" t="s">
        <v>765</v>
      </c>
      <c r="C54" s="4">
        <f t="shared" si="2"/>
        <v>20</v>
      </c>
      <c r="D54" s="4">
        <f t="shared" si="3"/>
        <v>20</v>
      </c>
      <c r="E54" s="4">
        <v>5</v>
      </c>
      <c r="F54" s="18"/>
      <c r="G54" s="18"/>
      <c r="H54" s="18"/>
      <c r="I54" s="4"/>
      <c r="J54" s="4"/>
      <c r="K54" s="4">
        <v>20</v>
      </c>
    </row>
    <row r="55" spans="1:11" ht="12.75">
      <c r="A55" s="4">
        <v>8</v>
      </c>
      <c r="B55" s="10" t="s">
        <v>571</v>
      </c>
      <c r="C55" s="4">
        <f t="shared" si="2"/>
        <v>20</v>
      </c>
      <c r="D55" s="4">
        <f t="shared" si="3"/>
        <v>20</v>
      </c>
      <c r="E55" s="4">
        <v>5</v>
      </c>
      <c r="F55" s="4"/>
      <c r="G55" s="4"/>
      <c r="H55" s="18"/>
      <c r="I55" s="4"/>
      <c r="J55" s="4">
        <v>20</v>
      </c>
      <c r="K55" s="18"/>
    </row>
    <row r="56" spans="1:11" ht="12.75">
      <c r="A56" s="4">
        <v>10</v>
      </c>
      <c r="B56" s="12" t="s">
        <v>303</v>
      </c>
      <c r="C56" s="4">
        <f t="shared" si="2"/>
        <v>16</v>
      </c>
      <c r="D56" s="4">
        <f t="shared" si="3"/>
        <v>0</v>
      </c>
      <c r="E56" s="4">
        <v>9</v>
      </c>
      <c r="F56" s="18"/>
      <c r="G56" s="18"/>
      <c r="H56" s="18"/>
      <c r="I56" s="16">
        <v>16</v>
      </c>
      <c r="J56" s="18"/>
      <c r="K56" s="18"/>
    </row>
    <row r="57" spans="1:11" ht="12.75">
      <c r="A57" s="4">
        <v>11</v>
      </c>
      <c r="B57" s="10" t="s">
        <v>572</v>
      </c>
      <c r="C57" s="4">
        <f t="shared" si="2"/>
        <v>13</v>
      </c>
      <c r="D57" s="4">
        <f t="shared" si="3"/>
        <v>13</v>
      </c>
      <c r="E57" s="4">
        <v>7</v>
      </c>
      <c r="F57" s="4"/>
      <c r="G57" s="4"/>
      <c r="H57" s="18"/>
      <c r="I57" s="4"/>
      <c r="J57" s="4">
        <v>13</v>
      </c>
      <c r="K57" s="18"/>
    </row>
  </sheetData>
  <sheetProtection password="C9BF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92">
      <selection activeCell="G104" sqref="G104"/>
    </sheetView>
  </sheetViews>
  <sheetFormatPr defaultColWidth="9.140625" defaultRowHeight="12.75"/>
  <cols>
    <col min="1" max="1" width="4.7109375" style="0" customWidth="1"/>
    <col min="2" max="2" width="47.7109375" style="0" customWidth="1"/>
    <col min="3" max="9" width="6.7109375" style="0" customWidth="1"/>
  </cols>
  <sheetData>
    <row r="1" spans="6:11" ht="12.75">
      <c r="F1" s="1">
        <v>2006</v>
      </c>
      <c r="G1" s="1">
        <v>2006</v>
      </c>
      <c r="H1" s="1">
        <v>2006</v>
      </c>
      <c r="I1" s="1">
        <v>2006</v>
      </c>
      <c r="J1" s="1">
        <v>2007</v>
      </c>
      <c r="K1" s="4">
        <v>2007</v>
      </c>
    </row>
    <row r="2" spans="1:11" ht="12.75">
      <c r="A2" s="17"/>
      <c r="B2" s="17" t="s">
        <v>67</v>
      </c>
      <c r="C2" s="18"/>
      <c r="D2" s="4" t="s">
        <v>186</v>
      </c>
      <c r="E2" s="4"/>
      <c r="F2" s="8" t="s">
        <v>225</v>
      </c>
      <c r="G2" s="8" t="s">
        <v>226</v>
      </c>
      <c r="H2" s="8" t="s">
        <v>227</v>
      </c>
      <c r="I2" s="8" t="s">
        <v>228</v>
      </c>
      <c r="J2" s="45" t="s">
        <v>332</v>
      </c>
      <c r="K2" s="43" t="s">
        <v>424</v>
      </c>
    </row>
    <row r="3" spans="1:11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222</v>
      </c>
      <c r="G3" s="8" t="s">
        <v>223</v>
      </c>
      <c r="H3" s="8" t="s">
        <v>224</v>
      </c>
      <c r="I3" s="8" t="s">
        <v>189</v>
      </c>
      <c r="J3" s="46" t="s">
        <v>333</v>
      </c>
      <c r="K3" s="43" t="s">
        <v>697</v>
      </c>
    </row>
    <row r="4" spans="1:12" ht="12.75">
      <c r="A4" s="4">
        <v>1</v>
      </c>
      <c r="B4" s="12" t="s">
        <v>326</v>
      </c>
      <c r="C4" s="4">
        <f aca="true" t="shared" si="0" ref="C4:C41">H4+I4+J4+K4</f>
        <v>84</v>
      </c>
      <c r="D4" s="4">
        <f aca="true" t="shared" si="1" ref="D4:D41">J4+K4</f>
        <v>37</v>
      </c>
      <c r="E4" s="4">
        <v>3</v>
      </c>
      <c r="F4" s="4"/>
      <c r="G4" s="4">
        <v>7</v>
      </c>
      <c r="H4" s="4">
        <v>17</v>
      </c>
      <c r="I4" s="16">
        <v>30</v>
      </c>
      <c r="J4" s="52">
        <v>12</v>
      </c>
      <c r="K4" s="16">
        <v>25</v>
      </c>
      <c r="L4" s="23"/>
    </row>
    <row r="5" spans="1:12" ht="12.75">
      <c r="A5" s="4">
        <v>2</v>
      </c>
      <c r="B5" s="10" t="s">
        <v>331</v>
      </c>
      <c r="C5" s="4">
        <f t="shared" si="0"/>
        <v>64</v>
      </c>
      <c r="D5" s="4">
        <f t="shared" si="1"/>
        <v>0</v>
      </c>
      <c r="E5" s="4">
        <v>21</v>
      </c>
      <c r="F5" s="4">
        <v>16</v>
      </c>
      <c r="G5" s="4"/>
      <c r="H5" s="4">
        <v>9</v>
      </c>
      <c r="I5" s="4">
        <v>55</v>
      </c>
      <c r="J5" s="52"/>
      <c r="K5" s="16"/>
      <c r="L5" s="23"/>
    </row>
    <row r="6" spans="1:12" ht="12.75">
      <c r="A6" s="4">
        <v>3</v>
      </c>
      <c r="B6" s="10" t="s">
        <v>414</v>
      </c>
      <c r="C6" s="4">
        <f t="shared" si="0"/>
        <v>57</v>
      </c>
      <c r="D6" s="4">
        <f t="shared" si="1"/>
        <v>50</v>
      </c>
      <c r="E6" s="4">
        <v>1</v>
      </c>
      <c r="F6" s="4"/>
      <c r="G6" s="4"/>
      <c r="H6" s="4">
        <v>7</v>
      </c>
      <c r="I6" s="4"/>
      <c r="J6" s="45">
        <v>25</v>
      </c>
      <c r="K6" s="16">
        <v>25</v>
      </c>
      <c r="L6" s="28"/>
    </row>
    <row r="7" spans="1:12" ht="12.75">
      <c r="A7" s="4">
        <v>4</v>
      </c>
      <c r="B7" s="10" t="s">
        <v>134</v>
      </c>
      <c r="C7" s="4">
        <f t="shared" si="0"/>
        <v>56</v>
      </c>
      <c r="D7" s="4">
        <f t="shared" si="1"/>
        <v>12</v>
      </c>
      <c r="E7" s="4">
        <v>6</v>
      </c>
      <c r="F7" s="4">
        <v>7</v>
      </c>
      <c r="G7" s="4">
        <v>38</v>
      </c>
      <c r="H7" s="4">
        <v>30</v>
      </c>
      <c r="I7" s="16">
        <v>14</v>
      </c>
      <c r="J7" s="52">
        <v>12</v>
      </c>
      <c r="K7" s="16"/>
      <c r="L7" s="28"/>
    </row>
    <row r="8" spans="1:12" ht="12.75">
      <c r="A8" s="4">
        <v>5</v>
      </c>
      <c r="B8" s="10" t="s">
        <v>768</v>
      </c>
      <c r="C8" s="4">
        <f t="shared" si="0"/>
        <v>45</v>
      </c>
      <c r="D8" s="4">
        <f t="shared" si="1"/>
        <v>45</v>
      </c>
      <c r="E8" s="4">
        <v>2</v>
      </c>
      <c r="F8" s="4"/>
      <c r="G8" s="4"/>
      <c r="H8" s="4"/>
      <c r="I8" s="4"/>
      <c r="J8" s="45">
        <v>45</v>
      </c>
      <c r="K8" s="4"/>
      <c r="L8" s="28"/>
    </row>
    <row r="9" spans="1:12" ht="12.75">
      <c r="A9" s="4">
        <v>6</v>
      </c>
      <c r="B9" s="10" t="s">
        <v>95</v>
      </c>
      <c r="C9" s="4">
        <f t="shared" si="0"/>
        <v>37</v>
      </c>
      <c r="D9" s="4">
        <f t="shared" si="1"/>
        <v>7</v>
      </c>
      <c r="E9" s="4">
        <v>13</v>
      </c>
      <c r="F9" s="4"/>
      <c r="G9" s="4">
        <v>9</v>
      </c>
      <c r="H9" s="4"/>
      <c r="I9" s="4">
        <v>30</v>
      </c>
      <c r="J9" s="52">
        <v>7</v>
      </c>
      <c r="K9" s="16"/>
      <c r="L9" s="28"/>
    </row>
    <row r="10" spans="1:12" ht="12.75">
      <c r="A10" s="4">
        <v>7</v>
      </c>
      <c r="B10" s="10" t="s">
        <v>307</v>
      </c>
      <c r="C10" s="4">
        <f t="shared" si="0"/>
        <v>26</v>
      </c>
      <c r="D10" s="4">
        <f t="shared" si="1"/>
        <v>12</v>
      </c>
      <c r="E10" s="4">
        <v>6</v>
      </c>
      <c r="F10" s="4"/>
      <c r="G10" s="4"/>
      <c r="H10" s="4"/>
      <c r="I10" s="4">
        <v>14</v>
      </c>
      <c r="J10" s="45">
        <v>12</v>
      </c>
      <c r="K10" s="4"/>
      <c r="L10" s="23"/>
    </row>
    <row r="11" spans="1:11" ht="12.75">
      <c r="A11" s="4">
        <v>8</v>
      </c>
      <c r="B11" s="10" t="s">
        <v>131</v>
      </c>
      <c r="C11" s="4">
        <f t="shared" si="0"/>
        <v>25</v>
      </c>
      <c r="D11" s="4">
        <f t="shared" si="1"/>
        <v>25</v>
      </c>
      <c r="E11" s="4">
        <v>4</v>
      </c>
      <c r="F11" s="4">
        <v>18</v>
      </c>
      <c r="G11" s="4"/>
      <c r="H11" s="4"/>
      <c r="I11" s="4"/>
      <c r="J11" s="45">
        <v>25</v>
      </c>
      <c r="K11" s="4"/>
    </row>
    <row r="12" spans="1:11" ht="12.75">
      <c r="A12" s="4">
        <v>9</v>
      </c>
      <c r="B12" s="10" t="s">
        <v>305</v>
      </c>
      <c r="C12" s="4">
        <f t="shared" si="0"/>
        <v>24</v>
      </c>
      <c r="D12" s="4">
        <f t="shared" si="1"/>
        <v>7</v>
      </c>
      <c r="E12" s="4">
        <v>13</v>
      </c>
      <c r="F12" s="4"/>
      <c r="G12" s="4"/>
      <c r="H12" s="4">
        <v>17</v>
      </c>
      <c r="I12" s="16"/>
      <c r="J12" s="45">
        <v>7</v>
      </c>
      <c r="K12" s="4"/>
    </row>
    <row r="13" spans="1:11" ht="12.75">
      <c r="A13" s="4">
        <v>10</v>
      </c>
      <c r="B13" s="10" t="s">
        <v>577</v>
      </c>
      <c r="C13" s="4">
        <f t="shared" si="0"/>
        <v>19</v>
      </c>
      <c r="D13" s="4">
        <f t="shared" si="1"/>
        <v>19</v>
      </c>
      <c r="E13" s="4">
        <v>5</v>
      </c>
      <c r="F13" s="4"/>
      <c r="G13" s="4"/>
      <c r="H13" s="4"/>
      <c r="I13" s="4"/>
      <c r="J13" s="45">
        <v>7</v>
      </c>
      <c r="K13" s="4">
        <v>12</v>
      </c>
    </row>
    <row r="14" spans="1:11" ht="12.75">
      <c r="A14" s="4">
        <v>11</v>
      </c>
      <c r="B14" s="10" t="s">
        <v>306</v>
      </c>
      <c r="C14" s="4">
        <f t="shared" si="0"/>
        <v>17</v>
      </c>
      <c r="D14" s="4">
        <f t="shared" si="1"/>
        <v>0</v>
      </c>
      <c r="E14" s="4">
        <v>21</v>
      </c>
      <c r="F14" s="4">
        <v>7</v>
      </c>
      <c r="G14" s="4"/>
      <c r="H14" s="4">
        <v>17</v>
      </c>
      <c r="I14" s="4"/>
      <c r="J14" s="45"/>
      <c r="K14" s="4"/>
    </row>
    <row r="15" spans="1:11" ht="12.75">
      <c r="A15" s="4">
        <v>12</v>
      </c>
      <c r="B15" s="10" t="s">
        <v>308</v>
      </c>
      <c r="C15" s="4">
        <f t="shared" si="0"/>
        <v>14</v>
      </c>
      <c r="D15" s="4">
        <f t="shared" si="1"/>
        <v>0</v>
      </c>
      <c r="E15" s="4">
        <v>21</v>
      </c>
      <c r="F15" s="4"/>
      <c r="G15" s="4"/>
      <c r="H15" s="4"/>
      <c r="I15" s="16">
        <v>14</v>
      </c>
      <c r="J15" s="45"/>
      <c r="K15" s="4"/>
    </row>
    <row r="16" spans="1:11" ht="12.75">
      <c r="A16" s="4">
        <v>12</v>
      </c>
      <c r="B16" s="10" t="s">
        <v>42</v>
      </c>
      <c r="C16" s="4">
        <f t="shared" si="0"/>
        <v>14</v>
      </c>
      <c r="D16" s="4">
        <f t="shared" si="1"/>
        <v>0</v>
      </c>
      <c r="E16" s="4">
        <v>21</v>
      </c>
      <c r="F16" s="4">
        <v>13</v>
      </c>
      <c r="G16" s="4">
        <v>22</v>
      </c>
      <c r="H16" s="4"/>
      <c r="I16" s="4">
        <v>14</v>
      </c>
      <c r="J16" s="52"/>
      <c r="K16" s="16"/>
    </row>
    <row r="17" spans="1:11" ht="12.75">
      <c r="A17" s="4">
        <v>14</v>
      </c>
      <c r="B17" s="10" t="s">
        <v>575</v>
      </c>
      <c r="C17" s="4">
        <f t="shared" si="0"/>
        <v>12</v>
      </c>
      <c r="D17" s="4">
        <f t="shared" si="1"/>
        <v>12</v>
      </c>
      <c r="E17" s="4">
        <v>6</v>
      </c>
      <c r="F17" s="4"/>
      <c r="G17" s="4"/>
      <c r="H17" s="4"/>
      <c r="I17" s="4"/>
      <c r="J17" s="45">
        <v>12</v>
      </c>
      <c r="K17" s="4"/>
    </row>
    <row r="18" spans="1:11" ht="12.75">
      <c r="A18" s="4">
        <v>14</v>
      </c>
      <c r="B18" s="10" t="s">
        <v>133</v>
      </c>
      <c r="C18" s="4">
        <f t="shared" si="0"/>
        <v>12</v>
      </c>
      <c r="D18" s="4">
        <f t="shared" si="1"/>
        <v>12</v>
      </c>
      <c r="E18" s="4">
        <v>6</v>
      </c>
      <c r="F18" s="4">
        <v>11</v>
      </c>
      <c r="G18" s="4"/>
      <c r="H18" s="4"/>
      <c r="I18" s="4"/>
      <c r="J18" s="45"/>
      <c r="K18" s="4">
        <v>12</v>
      </c>
    </row>
    <row r="19" spans="1:11" ht="12.75">
      <c r="A19" s="4">
        <v>14</v>
      </c>
      <c r="B19" s="10" t="s">
        <v>769</v>
      </c>
      <c r="C19" s="4">
        <f t="shared" si="0"/>
        <v>12</v>
      </c>
      <c r="D19" s="4">
        <f t="shared" si="1"/>
        <v>12</v>
      </c>
      <c r="E19" s="4">
        <v>6</v>
      </c>
      <c r="F19" s="4"/>
      <c r="G19" s="4"/>
      <c r="H19" s="4"/>
      <c r="I19" s="4"/>
      <c r="J19" s="45"/>
      <c r="K19" s="4">
        <v>12</v>
      </c>
    </row>
    <row r="20" spans="1:11" ht="12.75">
      <c r="A20" s="4">
        <v>14</v>
      </c>
      <c r="B20" s="10" t="s">
        <v>770</v>
      </c>
      <c r="C20" s="4">
        <f t="shared" si="0"/>
        <v>12</v>
      </c>
      <c r="D20" s="4">
        <f t="shared" si="1"/>
        <v>12</v>
      </c>
      <c r="E20" s="4">
        <v>6</v>
      </c>
      <c r="F20" s="4"/>
      <c r="G20" s="4"/>
      <c r="H20" s="4"/>
      <c r="I20" s="4"/>
      <c r="J20" s="45"/>
      <c r="K20" s="4">
        <v>12</v>
      </c>
    </row>
    <row r="21" spans="1:11" ht="12.75">
      <c r="A21" s="4">
        <v>14</v>
      </c>
      <c r="B21" s="10" t="s">
        <v>578</v>
      </c>
      <c r="C21" s="4">
        <f t="shared" si="0"/>
        <v>12</v>
      </c>
      <c r="D21" s="4">
        <f t="shared" si="1"/>
        <v>12</v>
      </c>
      <c r="E21" s="4">
        <v>6</v>
      </c>
      <c r="F21" s="4"/>
      <c r="G21" s="4"/>
      <c r="H21" s="4"/>
      <c r="I21" s="4"/>
      <c r="J21" s="45">
        <v>12</v>
      </c>
      <c r="K21" s="4"/>
    </row>
    <row r="22" spans="1:11" ht="12.75">
      <c r="A22" s="4">
        <v>19</v>
      </c>
      <c r="B22" s="10" t="s">
        <v>576</v>
      </c>
      <c r="C22" s="4">
        <f t="shared" si="0"/>
        <v>7</v>
      </c>
      <c r="D22" s="4">
        <f t="shared" si="1"/>
        <v>7</v>
      </c>
      <c r="E22" s="4">
        <v>13</v>
      </c>
      <c r="F22" s="4"/>
      <c r="G22" s="4"/>
      <c r="H22" s="4"/>
      <c r="I22" s="4"/>
      <c r="J22" s="45">
        <v>7</v>
      </c>
      <c r="K22" s="4"/>
    </row>
    <row r="23" spans="1:11" ht="12.75">
      <c r="A23" s="4">
        <v>19</v>
      </c>
      <c r="B23" s="10" t="s">
        <v>774</v>
      </c>
      <c r="C23" s="4">
        <f t="shared" si="0"/>
        <v>7</v>
      </c>
      <c r="D23" s="4">
        <f t="shared" si="1"/>
        <v>7</v>
      </c>
      <c r="E23" s="4">
        <v>13</v>
      </c>
      <c r="F23" s="4"/>
      <c r="G23" s="4"/>
      <c r="H23" s="4"/>
      <c r="I23" s="4"/>
      <c r="J23" s="45"/>
      <c r="K23" s="4">
        <v>7</v>
      </c>
    </row>
    <row r="24" spans="1:11" ht="12.75">
      <c r="A24" s="4">
        <v>19</v>
      </c>
      <c r="B24" s="10" t="s">
        <v>773</v>
      </c>
      <c r="C24" s="4">
        <f t="shared" si="0"/>
        <v>7</v>
      </c>
      <c r="D24" s="4">
        <f t="shared" si="1"/>
        <v>7</v>
      </c>
      <c r="E24" s="4">
        <v>13</v>
      </c>
      <c r="F24" s="4"/>
      <c r="G24" s="4"/>
      <c r="H24" s="4"/>
      <c r="I24" s="4"/>
      <c r="J24" s="45"/>
      <c r="K24" s="4">
        <v>7</v>
      </c>
    </row>
    <row r="25" spans="1:11" ht="12.75">
      <c r="A25" s="4">
        <v>19</v>
      </c>
      <c r="B25" s="10" t="s">
        <v>771</v>
      </c>
      <c r="C25" s="4">
        <f t="shared" si="0"/>
        <v>7</v>
      </c>
      <c r="D25" s="4">
        <f t="shared" si="1"/>
        <v>7</v>
      </c>
      <c r="E25" s="4">
        <v>13</v>
      </c>
      <c r="F25" s="4"/>
      <c r="G25" s="4"/>
      <c r="H25" s="4"/>
      <c r="I25" s="4"/>
      <c r="J25" s="45"/>
      <c r="K25" s="4">
        <v>7</v>
      </c>
    </row>
    <row r="26" spans="1:11" ht="12.75">
      <c r="A26" s="4">
        <v>19</v>
      </c>
      <c r="B26" s="10" t="s">
        <v>772</v>
      </c>
      <c r="C26" s="4">
        <f t="shared" si="0"/>
        <v>7</v>
      </c>
      <c r="D26" s="4">
        <f t="shared" si="1"/>
        <v>7</v>
      </c>
      <c r="E26" s="4">
        <v>13</v>
      </c>
      <c r="F26" s="4"/>
      <c r="G26" s="4"/>
      <c r="H26" s="4"/>
      <c r="I26" s="4"/>
      <c r="J26" s="45"/>
      <c r="K26" s="4">
        <v>7</v>
      </c>
    </row>
    <row r="27" spans="1:11" ht="12.75">
      <c r="A27" s="4">
        <v>19</v>
      </c>
      <c r="B27" s="10" t="s">
        <v>579</v>
      </c>
      <c r="C27" s="4">
        <f t="shared" si="0"/>
        <v>7</v>
      </c>
      <c r="D27" s="4">
        <f t="shared" si="1"/>
        <v>7</v>
      </c>
      <c r="E27" s="4">
        <v>13</v>
      </c>
      <c r="F27" s="4"/>
      <c r="G27" s="4"/>
      <c r="H27" s="4"/>
      <c r="I27" s="4"/>
      <c r="J27" s="45">
        <v>7</v>
      </c>
      <c r="K27" s="4"/>
    </row>
    <row r="28" spans="1:11" ht="12.75">
      <c r="A28" s="4">
        <v>25</v>
      </c>
      <c r="B28" s="10" t="s">
        <v>73</v>
      </c>
      <c r="C28" s="4">
        <f t="shared" si="0"/>
        <v>0</v>
      </c>
      <c r="D28" s="4">
        <f t="shared" si="1"/>
        <v>0</v>
      </c>
      <c r="E28" s="4">
        <v>21</v>
      </c>
      <c r="F28" s="4">
        <v>7</v>
      </c>
      <c r="G28" s="4"/>
      <c r="H28" s="4"/>
      <c r="I28" s="4"/>
      <c r="J28" s="45"/>
      <c r="K28" s="4"/>
    </row>
    <row r="29" spans="1:11" ht="12.75">
      <c r="A29" s="4">
        <v>25</v>
      </c>
      <c r="B29" s="10" t="s">
        <v>130</v>
      </c>
      <c r="C29" s="4">
        <f t="shared" si="0"/>
        <v>0</v>
      </c>
      <c r="D29" s="4">
        <f t="shared" si="1"/>
        <v>0</v>
      </c>
      <c r="E29" s="4">
        <v>21</v>
      </c>
      <c r="F29" s="4">
        <v>22</v>
      </c>
      <c r="G29" s="4">
        <v>7</v>
      </c>
      <c r="H29" s="4"/>
      <c r="I29" s="4"/>
      <c r="J29" s="45"/>
      <c r="K29" s="4"/>
    </row>
    <row r="30" spans="1:11" ht="12.75">
      <c r="A30" s="4">
        <v>25</v>
      </c>
      <c r="B30" s="12" t="s">
        <v>173</v>
      </c>
      <c r="C30" s="4">
        <f t="shared" si="0"/>
        <v>0</v>
      </c>
      <c r="D30" s="4">
        <f t="shared" si="1"/>
        <v>0</v>
      </c>
      <c r="E30" s="4">
        <v>21</v>
      </c>
      <c r="F30" s="4"/>
      <c r="G30" s="4">
        <v>9</v>
      </c>
      <c r="H30" s="4"/>
      <c r="I30" s="16"/>
      <c r="J30" s="45"/>
      <c r="K30" s="4"/>
    </row>
    <row r="31" spans="1:11" ht="12.75">
      <c r="A31" s="4">
        <v>25</v>
      </c>
      <c r="B31" s="10" t="s">
        <v>82</v>
      </c>
      <c r="C31" s="4">
        <f t="shared" si="0"/>
        <v>0</v>
      </c>
      <c r="D31" s="4">
        <f t="shared" si="1"/>
        <v>0</v>
      </c>
      <c r="E31" s="4">
        <v>21</v>
      </c>
      <c r="F31" s="4"/>
      <c r="G31" s="4">
        <v>7</v>
      </c>
      <c r="H31" s="4"/>
      <c r="I31" s="4"/>
      <c r="J31" s="45"/>
      <c r="K31" s="4"/>
    </row>
    <row r="32" spans="1:11" ht="12.75">
      <c r="A32" s="4">
        <v>25</v>
      </c>
      <c r="B32" s="10" t="s">
        <v>72</v>
      </c>
      <c r="C32" s="4">
        <f t="shared" si="0"/>
        <v>0</v>
      </c>
      <c r="D32" s="4">
        <f t="shared" si="1"/>
        <v>0</v>
      </c>
      <c r="E32" s="4">
        <v>21</v>
      </c>
      <c r="F32" s="4">
        <v>7</v>
      </c>
      <c r="G32" s="4"/>
      <c r="H32" s="4"/>
      <c r="I32" s="4"/>
      <c r="J32" s="45"/>
      <c r="K32" s="4"/>
    </row>
    <row r="33" spans="1:11" ht="12.75">
      <c r="A33" s="4">
        <v>25</v>
      </c>
      <c r="B33" s="10" t="s">
        <v>132</v>
      </c>
      <c r="C33" s="4">
        <f t="shared" si="0"/>
        <v>0</v>
      </c>
      <c r="D33" s="4">
        <f t="shared" si="1"/>
        <v>0</v>
      </c>
      <c r="E33" s="4">
        <v>21</v>
      </c>
      <c r="F33" s="4">
        <v>7</v>
      </c>
      <c r="G33" s="4"/>
      <c r="H33" s="4"/>
      <c r="I33" s="4"/>
      <c r="J33" s="45"/>
      <c r="K33" s="4"/>
    </row>
    <row r="34" spans="1:11" ht="12.75">
      <c r="A34" s="4">
        <v>25</v>
      </c>
      <c r="B34" s="10" t="s">
        <v>178</v>
      </c>
      <c r="C34" s="4">
        <f t="shared" si="0"/>
        <v>0</v>
      </c>
      <c r="D34" s="4">
        <f t="shared" si="1"/>
        <v>0</v>
      </c>
      <c r="E34" s="4">
        <v>21</v>
      </c>
      <c r="F34" s="4"/>
      <c r="G34" s="4">
        <v>9</v>
      </c>
      <c r="H34" s="4"/>
      <c r="I34" s="4"/>
      <c r="J34" s="45"/>
      <c r="K34" s="4"/>
    </row>
    <row r="35" spans="1:11" ht="12.75">
      <c r="A35" s="4">
        <v>25</v>
      </c>
      <c r="B35" s="10" t="s">
        <v>129</v>
      </c>
      <c r="C35" s="4">
        <f t="shared" si="0"/>
        <v>0</v>
      </c>
      <c r="D35" s="4">
        <f t="shared" si="1"/>
        <v>0</v>
      </c>
      <c r="E35" s="4">
        <v>21</v>
      </c>
      <c r="F35" s="4">
        <v>38</v>
      </c>
      <c r="G35" s="4"/>
      <c r="H35" s="4"/>
      <c r="I35" s="16"/>
      <c r="J35" s="52"/>
      <c r="K35" s="4"/>
    </row>
    <row r="36" spans="1:11" ht="12.75">
      <c r="A36" s="4">
        <v>25</v>
      </c>
      <c r="B36" s="12" t="s">
        <v>304</v>
      </c>
      <c r="C36" s="4">
        <f t="shared" si="0"/>
        <v>0</v>
      </c>
      <c r="D36" s="4">
        <f t="shared" si="1"/>
        <v>0</v>
      </c>
      <c r="E36" s="4">
        <v>21</v>
      </c>
      <c r="F36" s="4"/>
      <c r="G36" s="4">
        <v>74</v>
      </c>
      <c r="H36" s="4"/>
      <c r="I36" s="16"/>
      <c r="J36" s="52"/>
      <c r="K36" s="16"/>
    </row>
    <row r="37" spans="1:11" ht="12.75">
      <c r="A37" s="4">
        <v>25</v>
      </c>
      <c r="B37" s="10" t="s">
        <v>174</v>
      </c>
      <c r="C37" s="4">
        <f t="shared" si="0"/>
        <v>0</v>
      </c>
      <c r="D37" s="4">
        <f t="shared" si="1"/>
        <v>0</v>
      </c>
      <c r="E37" s="4">
        <v>21</v>
      </c>
      <c r="F37" s="4">
        <v>11</v>
      </c>
      <c r="G37" s="4">
        <v>20</v>
      </c>
      <c r="H37" s="4"/>
      <c r="I37" s="4"/>
      <c r="J37" s="52"/>
      <c r="K37" s="4"/>
    </row>
    <row r="38" spans="1:11" ht="12.75">
      <c r="A38" s="4">
        <v>25</v>
      </c>
      <c r="B38" s="10" t="s">
        <v>179</v>
      </c>
      <c r="C38" s="4">
        <f t="shared" si="0"/>
        <v>0</v>
      </c>
      <c r="D38" s="4">
        <f t="shared" si="1"/>
        <v>0</v>
      </c>
      <c r="E38" s="4">
        <v>21</v>
      </c>
      <c r="F38" s="4"/>
      <c r="G38" s="4">
        <v>7</v>
      </c>
      <c r="H38" s="4"/>
      <c r="I38" s="4"/>
      <c r="J38" s="45"/>
      <c r="K38" s="4"/>
    </row>
    <row r="39" spans="1:11" ht="12.75">
      <c r="A39" s="4">
        <v>25</v>
      </c>
      <c r="B39" s="10" t="s">
        <v>175</v>
      </c>
      <c r="C39" s="4">
        <f t="shared" si="0"/>
        <v>0</v>
      </c>
      <c r="D39" s="4">
        <f t="shared" si="1"/>
        <v>0</v>
      </c>
      <c r="E39" s="4">
        <v>21</v>
      </c>
      <c r="F39" s="4"/>
      <c r="G39" s="4">
        <v>16</v>
      </c>
      <c r="H39" s="4"/>
      <c r="I39" s="4"/>
      <c r="J39" s="45"/>
      <c r="K39" s="4"/>
    </row>
    <row r="40" spans="1:11" ht="12.75">
      <c r="A40" s="4">
        <v>25</v>
      </c>
      <c r="B40" s="10" t="s">
        <v>177</v>
      </c>
      <c r="C40" s="4">
        <f t="shared" si="0"/>
        <v>0</v>
      </c>
      <c r="D40" s="4">
        <f t="shared" si="1"/>
        <v>0</v>
      </c>
      <c r="E40" s="4">
        <v>21</v>
      </c>
      <c r="F40" s="4"/>
      <c r="G40" s="4">
        <v>9</v>
      </c>
      <c r="H40" s="4"/>
      <c r="I40" s="4"/>
      <c r="J40" s="45"/>
      <c r="K40" s="4"/>
    </row>
    <row r="41" spans="1:11" ht="12.75">
      <c r="A41" s="4">
        <v>25</v>
      </c>
      <c r="B41" s="10" t="s">
        <v>176</v>
      </c>
      <c r="C41" s="4">
        <f t="shared" si="0"/>
        <v>0</v>
      </c>
      <c r="D41" s="4">
        <f t="shared" si="1"/>
        <v>0</v>
      </c>
      <c r="E41" s="4">
        <v>21</v>
      </c>
      <c r="F41" s="4"/>
      <c r="G41" s="4">
        <v>14</v>
      </c>
      <c r="H41" s="4"/>
      <c r="I41" s="4"/>
      <c r="J41" s="45"/>
      <c r="K41" s="4"/>
    </row>
    <row r="42" spans="1:11" ht="12.75">
      <c r="A42" s="13"/>
      <c r="B42" s="6"/>
      <c r="C42" s="7"/>
      <c r="D42" s="7"/>
      <c r="E42" s="7"/>
      <c r="F42" s="7"/>
      <c r="G42" s="7"/>
      <c r="H42" s="13"/>
      <c r="I42" s="13"/>
      <c r="J42" s="48"/>
      <c r="K42" s="7"/>
    </row>
    <row r="43" spans="1:11" ht="12.75">
      <c r="A43" s="29"/>
      <c r="B43" s="30"/>
      <c r="C43" s="16"/>
      <c r="D43" s="16"/>
      <c r="E43" s="16"/>
      <c r="F43" s="1">
        <v>2006</v>
      </c>
      <c r="G43" s="1">
        <v>2006</v>
      </c>
      <c r="H43" s="1">
        <v>2006</v>
      </c>
      <c r="I43" s="1">
        <v>2006</v>
      </c>
      <c r="J43" s="1">
        <v>2007</v>
      </c>
      <c r="K43" s="4">
        <v>2007</v>
      </c>
    </row>
    <row r="44" spans="1:11" ht="12.75">
      <c r="A44" s="17"/>
      <c r="B44" s="17" t="s">
        <v>68</v>
      </c>
      <c r="C44" s="18"/>
      <c r="D44" s="4" t="s">
        <v>186</v>
      </c>
      <c r="E44" s="4"/>
      <c r="F44" s="8" t="s">
        <v>225</v>
      </c>
      <c r="G44" s="8" t="s">
        <v>226</v>
      </c>
      <c r="H44" s="8" t="s">
        <v>227</v>
      </c>
      <c r="I44" s="8" t="s">
        <v>228</v>
      </c>
      <c r="J44" s="45" t="s">
        <v>332</v>
      </c>
      <c r="K44" s="43" t="s">
        <v>424</v>
      </c>
    </row>
    <row r="45" spans="1:11" ht="12.75">
      <c r="A45" s="4" t="s">
        <v>7</v>
      </c>
      <c r="B45" s="16" t="s">
        <v>0</v>
      </c>
      <c r="C45" s="4" t="s">
        <v>185</v>
      </c>
      <c r="D45" s="4">
        <v>2007</v>
      </c>
      <c r="E45" s="4" t="s">
        <v>187</v>
      </c>
      <c r="F45" s="8" t="s">
        <v>222</v>
      </c>
      <c r="G45" s="8" t="s">
        <v>223</v>
      </c>
      <c r="H45" s="8" t="s">
        <v>224</v>
      </c>
      <c r="I45" s="8" t="s">
        <v>189</v>
      </c>
      <c r="J45" s="46" t="s">
        <v>333</v>
      </c>
      <c r="K45" s="43" t="s">
        <v>697</v>
      </c>
    </row>
    <row r="46" spans="1:11" ht="12.75">
      <c r="A46" s="4">
        <v>1</v>
      </c>
      <c r="B46" s="10" t="s">
        <v>775</v>
      </c>
      <c r="C46" s="4">
        <f aca="true" t="shared" si="2" ref="C46:C61">H46+I46+J46+K46</f>
        <v>60</v>
      </c>
      <c r="D46" s="4">
        <f aca="true" t="shared" si="3" ref="D46:D61">J46+K46</f>
        <v>60</v>
      </c>
      <c r="E46" s="4">
        <v>1</v>
      </c>
      <c r="F46" s="4"/>
      <c r="G46" s="4"/>
      <c r="H46" s="18"/>
      <c r="I46" s="18"/>
      <c r="J46" s="51"/>
      <c r="K46" s="4">
        <v>60</v>
      </c>
    </row>
    <row r="47" spans="1:11" ht="12.75">
      <c r="A47" s="4">
        <v>2</v>
      </c>
      <c r="B47" s="10" t="s">
        <v>180</v>
      </c>
      <c r="C47" s="4">
        <f t="shared" si="2"/>
        <v>45</v>
      </c>
      <c r="D47" s="4">
        <f t="shared" si="3"/>
        <v>45</v>
      </c>
      <c r="E47" s="4">
        <v>2</v>
      </c>
      <c r="F47" s="4"/>
      <c r="G47" s="4"/>
      <c r="H47" s="18"/>
      <c r="I47" s="4"/>
      <c r="J47" s="51"/>
      <c r="K47" s="4">
        <v>45</v>
      </c>
    </row>
    <row r="48" spans="1:11" ht="12.75">
      <c r="A48" s="4">
        <v>3</v>
      </c>
      <c r="B48" s="10" t="s">
        <v>309</v>
      </c>
      <c r="C48" s="4">
        <f t="shared" si="2"/>
        <v>32</v>
      </c>
      <c r="D48" s="4">
        <f t="shared" si="3"/>
        <v>0</v>
      </c>
      <c r="E48" s="4">
        <v>9</v>
      </c>
      <c r="F48" s="4"/>
      <c r="G48" s="4"/>
      <c r="H48" s="18"/>
      <c r="I48" s="4">
        <v>32</v>
      </c>
      <c r="J48" s="51"/>
      <c r="K48" s="4"/>
    </row>
    <row r="49" spans="1:11" ht="12.75">
      <c r="A49" s="4">
        <v>4</v>
      </c>
      <c r="B49" s="10" t="s">
        <v>776</v>
      </c>
      <c r="C49" s="4">
        <f t="shared" si="2"/>
        <v>25</v>
      </c>
      <c r="D49" s="4">
        <f t="shared" si="3"/>
        <v>25</v>
      </c>
      <c r="E49" s="4">
        <v>3</v>
      </c>
      <c r="F49" s="4"/>
      <c r="G49" s="4"/>
      <c r="H49" s="18"/>
      <c r="I49" s="18"/>
      <c r="J49" s="51"/>
      <c r="K49" s="4">
        <v>25</v>
      </c>
    </row>
    <row r="50" spans="1:11" ht="12.75">
      <c r="A50" s="4">
        <v>5</v>
      </c>
      <c r="B50" s="10" t="s">
        <v>296</v>
      </c>
      <c r="C50" s="4">
        <f t="shared" si="2"/>
        <v>25</v>
      </c>
      <c r="D50" s="4">
        <f t="shared" si="3"/>
        <v>25</v>
      </c>
      <c r="E50" s="4">
        <v>3</v>
      </c>
      <c r="F50" s="4"/>
      <c r="G50" s="4"/>
      <c r="H50" s="18"/>
      <c r="I50" s="4"/>
      <c r="J50" s="51"/>
      <c r="K50" s="4">
        <v>25</v>
      </c>
    </row>
    <row r="51" spans="1:11" ht="12.75">
      <c r="A51" s="4">
        <v>6</v>
      </c>
      <c r="B51" s="10" t="s">
        <v>778</v>
      </c>
      <c r="C51" s="4">
        <f t="shared" si="2"/>
        <v>12</v>
      </c>
      <c r="D51" s="4">
        <f t="shared" si="3"/>
        <v>12</v>
      </c>
      <c r="E51" s="4">
        <v>5</v>
      </c>
      <c r="F51" s="4"/>
      <c r="G51" s="4"/>
      <c r="H51" s="18"/>
      <c r="I51" s="18"/>
      <c r="J51" s="51"/>
      <c r="K51" s="4">
        <v>12</v>
      </c>
    </row>
    <row r="52" spans="1:11" ht="12.75">
      <c r="A52" s="4">
        <v>6</v>
      </c>
      <c r="B52" s="10" t="s">
        <v>777</v>
      </c>
      <c r="C52" s="4">
        <f t="shared" si="2"/>
        <v>12</v>
      </c>
      <c r="D52" s="4">
        <f t="shared" si="3"/>
        <v>12</v>
      </c>
      <c r="E52" s="4">
        <v>5</v>
      </c>
      <c r="F52" s="4"/>
      <c r="G52" s="4"/>
      <c r="H52" s="18"/>
      <c r="I52" s="18"/>
      <c r="J52" s="51"/>
      <c r="K52" s="4">
        <v>12</v>
      </c>
    </row>
    <row r="53" spans="1:11" ht="12.75">
      <c r="A53" s="4">
        <v>6</v>
      </c>
      <c r="B53" s="10" t="s">
        <v>780</v>
      </c>
      <c r="C53" s="4">
        <f t="shared" si="2"/>
        <v>12</v>
      </c>
      <c r="D53" s="4">
        <f t="shared" si="3"/>
        <v>12</v>
      </c>
      <c r="E53" s="4">
        <v>5</v>
      </c>
      <c r="F53" s="4"/>
      <c r="G53" s="4"/>
      <c r="H53" s="18"/>
      <c r="I53" s="18"/>
      <c r="J53" s="51"/>
      <c r="K53" s="4">
        <v>12</v>
      </c>
    </row>
    <row r="54" spans="1:11" ht="12.75">
      <c r="A54" s="4">
        <v>6</v>
      </c>
      <c r="B54" s="10" t="s">
        <v>779</v>
      </c>
      <c r="C54" s="4">
        <f t="shared" si="2"/>
        <v>12</v>
      </c>
      <c r="D54" s="4">
        <f t="shared" si="3"/>
        <v>12</v>
      </c>
      <c r="E54" s="4">
        <v>5</v>
      </c>
      <c r="F54" s="4"/>
      <c r="G54" s="4"/>
      <c r="H54" s="18"/>
      <c r="I54" s="18"/>
      <c r="J54" s="51"/>
      <c r="K54" s="4">
        <v>12</v>
      </c>
    </row>
    <row r="55" spans="1:11" ht="12.75">
      <c r="A55" s="4">
        <v>10</v>
      </c>
      <c r="B55" s="10" t="s">
        <v>299</v>
      </c>
      <c r="C55" s="4">
        <f t="shared" si="2"/>
        <v>0</v>
      </c>
      <c r="D55" s="4">
        <f t="shared" si="3"/>
        <v>0</v>
      </c>
      <c r="E55" s="4">
        <v>9</v>
      </c>
      <c r="F55" s="4"/>
      <c r="G55" s="4"/>
      <c r="H55" s="18"/>
      <c r="I55" s="4"/>
      <c r="J55" s="51"/>
      <c r="K55" s="4"/>
    </row>
    <row r="56" spans="1:11" ht="12.75">
      <c r="A56" s="4">
        <v>10</v>
      </c>
      <c r="B56" s="12" t="s">
        <v>74</v>
      </c>
      <c r="C56" s="4">
        <f t="shared" si="2"/>
        <v>0</v>
      </c>
      <c r="D56" s="4">
        <f t="shared" si="3"/>
        <v>0</v>
      </c>
      <c r="E56" s="4">
        <v>9</v>
      </c>
      <c r="F56" s="4">
        <v>35</v>
      </c>
      <c r="G56" s="4"/>
      <c r="H56" s="18"/>
      <c r="I56" s="18"/>
      <c r="J56" s="51"/>
      <c r="K56" s="4"/>
    </row>
    <row r="57" spans="1:11" ht="12.75">
      <c r="A57" s="4">
        <v>10</v>
      </c>
      <c r="B57" s="10" t="s">
        <v>298</v>
      </c>
      <c r="C57" s="4">
        <f t="shared" si="2"/>
        <v>0</v>
      </c>
      <c r="D57" s="4">
        <f t="shared" si="3"/>
        <v>0</v>
      </c>
      <c r="E57" s="4">
        <v>9</v>
      </c>
      <c r="F57" s="4"/>
      <c r="G57" s="4"/>
      <c r="H57" s="18"/>
      <c r="I57" s="4"/>
      <c r="J57" s="51"/>
      <c r="K57" s="4"/>
    </row>
    <row r="58" spans="1:11" ht="12.75">
      <c r="A58" s="4">
        <v>10</v>
      </c>
      <c r="B58" s="10" t="s">
        <v>328</v>
      </c>
      <c r="C58" s="4">
        <f t="shared" si="2"/>
        <v>0</v>
      </c>
      <c r="D58" s="4">
        <f t="shared" si="3"/>
        <v>0</v>
      </c>
      <c r="E58" s="4">
        <v>9</v>
      </c>
      <c r="F58" s="4"/>
      <c r="G58" s="4"/>
      <c r="H58" s="18"/>
      <c r="I58" s="4"/>
      <c r="J58" s="51"/>
      <c r="K58" s="4"/>
    </row>
    <row r="59" spans="1:11" ht="12.75">
      <c r="A59" s="4">
        <v>10</v>
      </c>
      <c r="B59" s="10" t="s">
        <v>76</v>
      </c>
      <c r="C59" s="4">
        <f t="shared" si="2"/>
        <v>0</v>
      </c>
      <c r="D59" s="4">
        <f t="shared" si="3"/>
        <v>0</v>
      </c>
      <c r="E59" s="4">
        <v>9</v>
      </c>
      <c r="F59" s="4">
        <v>15</v>
      </c>
      <c r="G59" s="4"/>
      <c r="H59" s="18"/>
      <c r="I59" s="18"/>
      <c r="J59" s="51"/>
      <c r="K59" s="4"/>
    </row>
    <row r="60" spans="1:11" ht="12.75">
      <c r="A60" s="4">
        <v>10</v>
      </c>
      <c r="B60" s="10" t="s">
        <v>75</v>
      </c>
      <c r="C60" s="4">
        <f t="shared" si="2"/>
        <v>0</v>
      </c>
      <c r="D60" s="4">
        <f t="shared" si="3"/>
        <v>0</v>
      </c>
      <c r="E60" s="4">
        <v>9</v>
      </c>
      <c r="F60" s="4">
        <v>22</v>
      </c>
      <c r="G60" s="4"/>
      <c r="H60" s="18"/>
      <c r="I60" s="18"/>
      <c r="J60" s="51"/>
      <c r="K60" s="4"/>
    </row>
    <row r="61" spans="1:11" ht="12.75">
      <c r="A61" s="4">
        <v>10</v>
      </c>
      <c r="B61" s="10" t="s">
        <v>300</v>
      </c>
      <c r="C61" s="4">
        <f t="shared" si="2"/>
        <v>0</v>
      </c>
      <c r="D61" s="4">
        <f t="shared" si="3"/>
        <v>0</v>
      </c>
      <c r="E61" s="4">
        <v>9</v>
      </c>
      <c r="F61" s="4"/>
      <c r="G61" s="4"/>
      <c r="H61" s="18"/>
      <c r="I61" s="4"/>
      <c r="J61" s="51"/>
      <c r="K61" s="4"/>
    </row>
    <row r="62" spans="1:11" ht="12.75">
      <c r="A62" s="13"/>
      <c r="B62" s="13"/>
      <c r="C62" s="13"/>
      <c r="D62" s="13"/>
      <c r="E62" s="13"/>
      <c r="F62" s="13"/>
      <c r="G62" s="13"/>
      <c r="H62" s="13"/>
      <c r="I62" s="13"/>
      <c r="J62" s="48"/>
      <c r="K62" s="7"/>
    </row>
    <row r="63" spans="1:11" ht="12.75">
      <c r="A63" s="29"/>
      <c r="B63" s="29"/>
      <c r="C63" s="29"/>
      <c r="D63" s="29"/>
      <c r="E63" s="29"/>
      <c r="F63" s="1">
        <v>2006</v>
      </c>
      <c r="G63" s="1">
        <v>2006</v>
      </c>
      <c r="H63" s="1">
        <v>2006</v>
      </c>
      <c r="I63" s="1">
        <v>2006</v>
      </c>
      <c r="J63" s="1">
        <v>2007</v>
      </c>
      <c r="K63" s="4">
        <v>2007</v>
      </c>
    </row>
    <row r="64" spans="1:11" ht="12.75">
      <c r="A64" s="17"/>
      <c r="B64" s="17" t="s">
        <v>69</v>
      </c>
      <c r="C64" s="18"/>
      <c r="D64" s="4" t="s">
        <v>186</v>
      </c>
      <c r="E64" s="4"/>
      <c r="F64" s="8" t="s">
        <v>225</v>
      </c>
      <c r="G64" s="8" t="s">
        <v>226</v>
      </c>
      <c r="H64" s="8" t="s">
        <v>227</v>
      </c>
      <c r="I64" s="8" t="s">
        <v>228</v>
      </c>
      <c r="J64" s="45" t="s">
        <v>332</v>
      </c>
      <c r="K64" s="43" t="s">
        <v>424</v>
      </c>
    </row>
    <row r="65" spans="1:11" ht="12.75">
      <c r="A65" s="4" t="s">
        <v>7</v>
      </c>
      <c r="B65" s="4" t="s">
        <v>0</v>
      </c>
      <c r="C65" s="4" t="s">
        <v>185</v>
      </c>
      <c r="D65" s="4">
        <v>2007</v>
      </c>
      <c r="E65" s="4" t="s">
        <v>187</v>
      </c>
      <c r="F65" s="8" t="s">
        <v>222</v>
      </c>
      <c r="G65" s="8" t="s">
        <v>223</v>
      </c>
      <c r="H65" s="8" t="s">
        <v>224</v>
      </c>
      <c r="I65" s="8" t="s">
        <v>189</v>
      </c>
      <c r="J65" s="46" t="s">
        <v>333</v>
      </c>
      <c r="K65" s="43" t="s">
        <v>697</v>
      </c>
    </row>
    <row r="66" spans="1:11" ht="12.75">
      <c r="A66" s="4">
        <v>1</v>
      </c>
      <c r="B66" s="10" t="s">
        <v>580</v>
      </c>
      <c r="C66" s="4">
        <f aca="true" t="shared" si="4" ref="C66:C88">H66+I66+J66+K66</f>
        <v>60</v>
      </c>
      <c r="D66" s="4">
        <f aca="true" t="shared" si="5" ref="D66:D88">J66+K66</f>
        <v>60</v>
      </c>
      <c r="E66" s="4">
        <v>1</v>
      </c>
      <c r="F66" s="4"/>
      <c r="G66" s="4"/>
      <c r="H66" s="4"/>
      <c r="I66" s="4"/>
      <c r="J66" s="45">
        <v>60</v>
      </c>
      <c r="K66" s="4"/>
    </row>
    <row r="67" spans="1:11" ht="12.75">
      <c r="A67" s="4">
        <v>2</v>
      </c>
      <c r="B67" s="10" t="s">
        <v>781</v>
      </c>
      <c r="C67" s="4">
        <f t="shared" si="4"/>
        <v>60</v>
      </c>
      <c r="D67" s="4">
        <f t="shared" si="5"/>
        <v>60</v>
      </c>
      <c r="E67" s="4">
        <v>1</v>
      </c>
      <c r="F67" s="4"/>
      <c r="G67" s="4"/>
      <c r="H67" s="4"/>
      <c r="I67" s="4"/>
      <c r="J67" s="51"/>
      <c r="K67" s="4">
        <v>60</v>
      </c>
    </row>
    <row r="68" spans="1:11" ht="12.75">
      <c r="A68" s="4">
        <v>3</v>
      </c>
      <c r="B68" s="12" t="s">
        <v>314</v>
      </c>
      <c r="C68" s="4">
        <f t="shared" si="4"/>
        <v>50</v>
      </c>
      <c r="D68" s="4">
        <f t="shared" si="5"/>
        <v>0</v>
      </c>
      <c r="E68" s="4">
        <v>18</v>
      </c>
      <c r="F68" s="4"/>
      <c r="G68" s="4"/>
      <c r="H68" s="4"/>
      <c r="I68" s="4">
        <v>50</v>
      </c>
      <c r="J68" s="51"/>
      <c r="K68" s="4"/>
    </row>
    <row r="69" spans="1:11" ht="12.75">
      <c r="A69" s="4">
        <v>4</v>
      </c>
      <c r="B69" s="10" t="s">
        <v>782</v>
      </c>
      <c r="C69" s="4">
        <f t="shared" si="4"/>
        <v>45</v>
      </c>
      <c r="D69" s="4">
        <f t="shared" si="5"/>
        <v>45</v>
      </c>
      <c r="E69" s="4">
        <v>3</v>
      </c>
      <c r="F69" s="4"/>
      <c r="G69" s="4"/>
      <c r="H69" s="4"/>
      <c r="I69" s="4"/>
      <c r="J69" s="51"/>
      <c r="K69" s="4">
        <v>45</v>
      </c>
    </row>
    <row r="70" spans="1:11" ht="12.75">
      <c r="A70" s="4">
        <v>4</v>
      </c>
      <c r="B70" s="9" t="s">
        <v>581</v>
      </c>
      <c r="C70" s="4">
        <f t="shared" si="4"/>
        <v>45</v>
      </c>
      <c r="D70" s="4">
        <f t="shared" si="5"/>
        <v>45</v>
      </c>
      <c r="E70" s="4">
        <v>3</v>
      </c>
      <c r="F70" s="4"/>
      <c r="G70" s="4"/>
      <c r="H70" s="4"/>
      <c r="I70" s="4"/>
      <c r="J70" s="45">
        <v>45</v>
      </c>
      <c r="K70" s="4"/>
    </row>
    <row r="71" spans="1:11" ht="12.75">
      <c r="A71" s="4">
        <v>6</v>
      </c>
      <c r="B71" s="11" t="s">
        <v>315</v>
      </c>
      <c r="C71" s="4">
        <f t="shared" si="4"/>
        <v>32</v>
      </c>
      <c r="D71" s="4">
        <f t="shared" si="5"/>
        <v>0</v>
      </c>
      <c r="E71" s="4">
        <v>18</v>
      </c>
      <c r="F71" s="4"/>
      <c r="G71" s="4"/>
      <c r="H71" s="4"/>
      <c r="I71" s="4">
        <v>32</v>
      </c>
      <c r="J71" s="51"/>
      <c r="K71" s="4"/>
    </row>
    <row r="72" spans="1:11" ht="12.75">
      <c r="A72" s="4">
        <v>7</v>
      </c>
      <c r="B72" s="11" t="s">
        <v>310</v>
      </c>
      <c r="C72" s="4">
        <f t="shared" si="4"/>
        <v>29</v>
      </c>
      <c r="D72" s="4">
        <f t="shared" si="5"/>
        <v>0</v>
      </c>
      <c r="E72" s="4">
        <v>18</v>
      </c>
      <c r="F72" s="4"/>
      <c r="G72" s="4"/>
      <c r="H72" s="4">
        <v>29</v>
      </c>
      <c r="I72" s="4"/>
      <c r="J72" s="51"/>
      <c r="K72" s="4"/>
    </row>
    <row r="73" spans="1:11" ht="12.75">
      <c r="A73" s="4">
        <v>8</v>
      </c>
      <c r="B73" s="10" t="s">
        <v>783</v>
      </c>
      <c r="C73" s="4">
        <f t="shared" si="4"/>
        <v>25</v>
      </c>
      <c r="D73" s="4">
        <f t="shared" si="5"/>
        <v>25</v>
      </c>
      <c r="E73" s="4">
        <v>5</v>
      </c>
      <c r="F73" s="4"/>
      <c r="G73" s="4"/>
      <c r="H73" s="4"/>
      <c r="I73" s="4"/>
      <c r="J73" s="51"/>
      <c r="K73" s="4">
        <v>25</v>
      </c>
    </row>
    <row r="74" spans="1:11" ht="12.75">
      <c r="A74" s="4">
        <v>8</v>
      </c>
      <c r="B74" s="10" t="s">
        <v>784</v>
      </c>
      <c r="C74" s="4">
        <f t="shared" si="4"/>
        <v>25</v>
      </c>
      <c r="D74" s="4">
        <f t="shared" si="5"/>
        <v>25</v>
      </c>
      <c r="E74" s="4">
        <v>5</v>
      </c>
      <c r="F74" s="4"/>
      <c r="G74" s="4"/>
      <c r="H74" s="4"/>
      <c r="I74" s="4"/>
      <c r="J74" s="51"/>
      <c r="K74" s="4">
        <v>25</v>
      </c>
    </row>
    <row r="75" spans="1:11" ht="12.75">
      <c r="A75" s="4">
        <v>8</v>
      </c>
      <c r="B75" s="9" t="s">
        <v>582</v>
      </c>
      <c r="C75" s="4">
        <f t="shared" si="4"/>
        <v>25</v>
      </c>
      <c r="D75" s="4">
        <f t="shared" si="5"/>
        <v>25</v>
      </c>
      <c r="E75" s="4">
        <v>5</v>
      </c>
      <c r="F75" s="4"/>
      <c r="G75" s="4"/>
      <c r="H75" s="4"/>
      <c r="I75" s="4"/>
      <c r="J75" s="45">
        <v>25</v>
      </c>
      <c r="K75" s="4"/>
    </row>
    <row r="76" spans="1:11" ht="12.75">
      <c r="A76" s="4">
        <v>8</v>
      </c>
      <c r="B76" s="9" t="s">
        <v>583</v>
      </c>
      <c r="C76" s="4">
        <f t="shared" si="4"/>
        <v>25</v>
      </c>
      <c r="D76" s="4">
        <f t="shared" si="5"/>
        <v>25</v>
      </c>
      <c r="E76" s="4">
        <v>5</v>
      </c>
      <c r="F76" s="4"/>
      <c r="G76" s="4"/>
      <c r="H76" s="4"/>
      <c r="I76" s="4"/>
      <c r="J76" s="45">
        <v>25</v>
      </c>
      <c r="K76" s="4"/>
    </row>
    <row r="77" spans="1:11" ht="12.75">
      <c r="A77" s="4">
        <v>12</v>
      </c>
      <c r="B77" s="9" t="s">
        <v>585</v>
      </c>
      <c r="C77" s="4">
        <f t="shared" si="4"/>
        <v>24</v>
      </c>
      <c r="D77" s="4">
        <f t="shared" si="5"/>
        <v>24</v>
      </c>
      <c r="E77" s="4">
        <v>9</v>
      </c>
      <c r="F77" s="4"/>
      <c r="G77" s="4"/>
      <c r="H77" s="4"/>
      <c r="I77" s="4"/>
      <c r="J77" s="45">
        <v>12</v>
      </c>
      <c r="K77" s="4">
        <v>12</v>
      </c>
    </row>
    <row r="78" spans="1:11" ht="12.75">
      <c r="A78" s="4">
        <v>13</v>
      </c>
      <c r="B78" s="10" t="s">
        <v>311</v>
      </c>
      <c r="C78" s="4">
        <f t="shared" si="4"/>
        <v>14</v>
      </c>
      <c r="D78" s="4">
        <f t="shared" si="5"/>
        <v>0</v>
      </c>
      <c r="E78" s="4">
        <v>18</v>
      </c>
      <c r="F78" s="4"/>
      <c r="G78" s="4"/>
      <c r="H78" s="4">
        <v>14</v>
      </c>
      <c r="I78" s="4"/>
      <c r="J78" s="51"/>
      <c r="K78" s="4"/>
    </row>
    <row r="79" spans="1:11" ht="12.75">
      <c r="A79" s="4">
        <v>13</v>
      </c>
      <c r="B79" s="10" t="s">
        <v>312</v>
      </c>
      <c r="C79" s="4">
        <f t="shared" si="4"/>
        <v>14</v>
      </c>
      <c r="D79" s="4">
        <f t="shared" si="5"/>
        <v>0</v>
      </c>
      <c r="E79" s="4">
        <v>18</v>
      </c>
      <c r="F79" s="4"/>
      <c r="G79" s="4"/>
      <c r="H79" s="4">
        <v>14</v>
      </c>
      <c r="I79" s="4"/>
      <c r="J79" s="51"/>
      <c r="K79" s="4"/>
    </row>
    <row r="80" spans="1:11" ht="12.75">
      <c r="A80" s="4">
        <v>13</v>
      </c>
      <c r="B80" s="10" t="s">
        <v>313</v>
      </c>
      <c r="C80" s="4">
        <f t="shared" si="4"/>
        <v>14</v>
      </c>
      <c r="D80" s="4">
        <f t="shared" si="5"/>
        <v>0</v>
      </c>
      <c r="E80" s="4">
        <v>18</v>
      </c>
      <c r="F80" s="4"/>
      <c r="G80" s="4"/>
      <c r="H80" s="4">
        <v>14</v>
      </c>
      <c r="I80" s="4"/>
      <c r="J80" s="51"/>
      <c r="K80" s="4"/>
    </row>
    <row r="81" spans="1:11" ht="12.75">
      <c r="A81" s="4">
        <v>16</v>
      </c>
      <c r="B81" s="9" t="s">
        <v>586</v>
      </c>
      <c r="C81" s="4">
        <f t="shared" si="4"/>
        <v>12</v>
      </c>
      <c r="D81" s="4">
        <f t="shared" si="5"/>
        <v>12</v>
      </c>
      <c r="E81" s="4">
        <v>10</v>
      </c>
      <c r="F81" s="4"/>
      <c r="G81" s="4"/>
      <c r="H81" s="4"/>
      <c r="I81" s="4"/>
      <c r="J81" s="45">
        <v>12</v>
      </c>
      <c r="K81" s="4"/>
    </row>
    <row r="82" spans="1:11" ht="12.75">
      <c r="A82" s="4">
        <v>16</v>
      </c>
      <c r="B82" s="10" t="s">
        <v>786</v>
      </c>
      <c r="C82" s="4">
        <f t="shared" si="4"/>
        <v>12</v>
      </c>
      <c r="D82" s="4">
        <f t="shared" si="5"/>
        <v>12</v>
      </c>
      <c r="E82" s="4">
        <v>10</v>
      </c>
      <c r="F82" s="4"/>
      <c r="G82" s="4"/>
      <c r="H82" s="4"/>
      <c r="I82" s="4"/>
      <c r="J82" s="51"/>
      <c r="K82" s="4">
        <v>12</v>
      </c>
    </row>
    <row r="83" spans="1:11" ht="12.75">
      <c r="A83" s="4">
        <v>16</v>
      </c>
      <c r="B83" s="10" t="s">
        <v>785</v>
      </c>
      <c r="C83" s="4">
        <f t="shared" si="4"/>
        <v>12</v>
      </c>
      <c r="D83" s="4">
        <f t="shared" si="5"/>
        <v>12</v>
      </c>
      <c r="E83" s="4">
        <v>10</v>
      </c>
      <c r="F83" s="4"/>
      <c r="G83" s="4"/>
      <c r="H83" s="4"/>
      <c r="I83" s="4"/>
      <c r="J83" s="51"/>
      <c r="K83" s="4">
        <v>12</v>
      </c>
    </row>
    <row r="84" spans="1:11" ht="12.75">
      <c r="A84" s="4">
        <v>16</v>
      </c>
      <c r="B84" s="9" t="s">
        <v>587</v>
      </c>
      <c r="C84" s="4">
        <f t="shared" si="4"/>
        <v>12</v>
      </c>
      <c r="D84" s="4">
        <f t="shared" si="5"/>
        <v>12</v>
      </c>
      <c r="E84" s="4">
        <v>10</v>
      </c>
      <c r="F84" s="4"/>
      <c r="G84" s="4"/>
      <c r="H84" s="4"/>
      <c r="I84" s="4"/>
      <c r="J84" s="45">
        <v>12</v>
      </c>
      <c r="K84" s="4"/>
    </row>
    <row r="85" spans="1:11" ht="12.75">
      <c r="A85" s="4">
        <v>16</v>
      </c>
      <c r="B85" s="9" t="s">
        <v>584</v>
      </c>
      <c r="C85" s="4">
        <f t="shared" si="4"/>
        <v>12</v>
      </c>
      <c r="D85" s="4">
        <f t="shared" si="5"/>
        <v>12</v>
      </c>
      <c r="E85" s="4">
        <v>10</v>
      </c>
      <c r="F85" s="4"/>
      <c r="G85" s="4"/>
      <c r="H85" s="4"/>
      <c r="I85" s="4"/>
      <c r="J85" s="45">
        <v>12</v>
      </c>
      <c r="K85" s="4"/>
    </row>
    <row r="86" spans="1:11" ht="12.75">
      <c r="A86" s="4">
        <v>22</v>
      </c>
      <c r="B86" s="9" t="s">
        <v>588</v>
      </c>
      <c r="C86" s="4">
        <f t="shared" si="4"/>
        <v>7</v>
      </c>
      <c r="D86" s="4">
        <f t="shared" si="5"/>
        <v>7</v>
      </c>
      <c r="E86" s="4">
        <v>15</v>
      </c>
      <c r="F86" s="4"/>
      <c r="G86" s="4"/>
      <c r="H86" s="4"/>
      <c r="I86" s="4"/>
      <c r="J86" s="45">
        <v>7</v>
      </c>
      <c r="K86" s="4"/>
    </row>
    <row r="87" spans="1:11" ht="12.75">
      <c r="A87" s="4">
        <v>22</v>
      </c>
      <c r="B87" s="10" t="s">
        <v>787</v>
      </c>
      <c r="C87" s="4">
        <f t="shared" si="4"/>
        <v>7</v>
      </c>
      <c r="D87" s="4">
        <f t="shared" si="5"/>
        <v>7</v>
      </c>
      <c r="E87" s="4">
        <v>15</v>
      </c>
      <c r="F87" s="4"/>
      <c r="G87" s="4"/>
      <c r="H87" s="4"/>
      <c r="I87" s="4"/>
      <c r="J87" s="51"/>
      <c r="K87" s="4">
        <v>7</v>
      </c>
    </row>
    <row r="88" spans="1:11" ht="12.75">
      <c r="A88" s="4">
        <v>22</v>
      </c>
      <c r="B88" s="10" t="s">
        <v>788</v>
      </c>
      <c r="C88" s="4">
        <f t="shared" si="4"/>
        <v>7</v>
      </c>
      <c r="D88" s="4">
        <f t="shared" si="5"/>
        <v>7</v>
      </c>
      <c r="E88" s="4">
        <v>15</v>
      </c>
      <c r="F88" s="4"/>
      <c r="G88" s="4"/>
      <c r="H88" s="4"/>
      <c r="I88" s="4"/>
      <c r="J88" s="51"/>
      <c r="K88" s="4">
        <v>7</v>
      </c>
    </row>
    <row r="89" spans="1:11" ht="12.75">
      <c r="A89" s="13"/>
      <c r="B89" s="6"/>
      <c r="C89" s="7"/>
      <c r="D89" s="7"/>
      <c r="E89" s="7"/>
      <c r="F89" s="7"/>
      <c r="G89" s="7"/>
      <c r="H89" s="13"/>
      <c r="I89" s="13"/>
      <c r="J89" s="48"/>
      <c r="K89" s="7"/>
    </row>
    <row r="90" spans="1:11" ht="12.75">
      <c r="A90" s="29"/>
      <c r="B90" s="30"/>
      <c r="C90" s="16"/>
      <c r="D90" s="16"/>
      <c r="E90" s="16"/>
      <c r="F90" s="16"/>
      <c r="G90" s="16"/>
      <c r="H90" s="29"/>
      <c r="I90" s="29"/>
      <c r="J90" s="1">
        <v>2007</v>
      </c>
      <c r="K90" s="4">
        <v>2007</v>
      </c>
    </row>
    <row r="91" spans="1:11" ht="12.75">
      <c r="A91" s="17"/>
      <c r="B91" s="17" t="s">
        <v>70</v>
      </c>
      <c r="C91" s="18"/>
      <c r="D91" s="4" t="s">
        <v>186</v>
      </c>
      <c r="E91" s="4"/>
      <c r="F91" s="8" t="s">
        <v>225</v>
      </c>
      <c r="G91" s="8" t="s">
        <v>226</v>
      </c>
      <c r="H91" s="8" t="s">
        <v>227</v>
      </c>
      <c r="I91" s="8" t="s">
        <v>228</v>
      </c>
      <c r="J91" s="45" t="s">
        <v>332</v>
      </c>
      <c r="K91" s="43" t="s">
        <v>424</v>
      </c>
    </row>
    <row r="92" spans="1:11" ht="12.75">
      <c r="A92" s="4" t="s">
        <v>7</v>
      </c>
      <c r="B92" s="4" t="s">
        <v>0</v>
      </c>
      <c r="C92" s="4" t="s">
        <v>185</v>
      </c>
      <c r="D92" s="4">
        <v>2007</v>
      </c>
      <c r="E92" s="4" t="s">
        <v>187</v>
      </c>
      <c r="F92" s="8" t="s">
        <v>222</v>
      </c>
      <c r="G92" s="8" t="s">
        <v>223</v>
      </c>
      <c r="H92" s="8" t="s">
        <v>224</v>
      </c>
      <c r="I92" s="8" t="s">
        <v>189</v>
      </c>
      <c r="J92" s="46" t="s">
        <v>333</v>
      </c>
      <c r="K92" s="43" t="s">
        <v>697</v>
      </c>
    </row>
    <row r="93" spans="1:11" ht="12.75">
      <c r="A93" s="4">
        <v>1</v>
      </c>
      <c r="B93" s="9" t="s">
        <v>789</v>
      </c>
      <c r="C93" s="4">
        <f>H93+I93+J93+K93</f>
        <v>60</v>
      </c>
      <c r="D93" s="4">
        <f>J93+K93</f>
        <v>60</v>
      </c>
      <c r="E93" s="4">
        <v>1</v>
      </c>
      <c r="F93" s="4"/>
      <c r="G93" s="4"/>
      <c r="H93" s="18"/>
      <c r="I93" s="18"/>
      <c r="J93" s="51"/>
      <c r="K93" s="4">
        <v>60</v>
      </c>
    </row>
    <row r="94" spans="1:11" ht="12.75">
      <c r="A94" s="4">
        <v>2</v>
      </c>
      <c r="B94" s="9" t="s">
        <v>790</v>
      </c>
      <c r="C94" s="4">
        <f>H94+I94+J94+K94</f>
        <v>45</v>
      </c>
      <c r="D94" s="4">
        <f>J94+K94</f>
        <v>45</v>
      </c>
      <c r="E94" s="4">
        <v>2</v>
      </c>
      <c r="F94" s="4"/>
      <c r="G94" s="4"/>
      <c r="H94" s="18"/>
      <c r="I94" s="18"/>
      <c r="J94" s="51"/>
      <c r="K94" s="4">
        <v>45</v>
      </c>
    </row>
    <row r="95" spans="1:11" ht="12.75">
      <c r="A95" s="4">
        <v>3</v>
      </c>
      <c r="B95" s="9" t="s">
        <v>791</v>
      </c>
      <c r="C95" s="4">
        <f>H95+I95+J95+K95</f>
        <v>30</v>
      </c>
      <c r="D95" s="4">
        <f>J95+K95</f>
        <v>30</v>
      </c>
      <c r="E95" s="4">
        <v>3</v>
      </c>
      <c r="F95" s="4"/>
      <c r="G95" s="4"/>
      <c r="H95" s="18"/>
      <c r="I95" s="18"/>
      <c r="J95" s="51"/>
      <c r="K95" s="4">
        <v>30</v>
      </c>
    </row>
    <row r="96" spans="1:11" ht="12.75">
      <c r="A96" s="4">
        <v>4</v>
      </c>
      <c r="B96" s="9" t="s">
        <v>792</v>
      </c>
      <c r="C96" s="4">
        <f>H96+I96+J96+K96</f>
        <v>20</v>
      </c>
      <c r="D96" s="4">
        <f>J96+K96</f>
        <v>20</v>
      </c>
      <c r="E96" s="4">
        <v>4</v>
      </c>
      <c r="F96" s="4"/>
      <c r="G96" s="4"/>
      <c r="H96" s="18"/>
      <c r="I96" s="18"/>
      <c r="J96" s="51"/>
      <c r="K96" s="4">
        <v>20</v>
      </c>
    </row>
    <row r="97" spans="1:11" ht="12.75">
      <c r="A97" s="13"/>
      <c r="B97" s="13"/>
      <c r="C97" s="13"/>
      <c r="D97" s="13"/>
      <c r="E97" s="13"/>
      <c r="F97" s="13"/>
      <c r="G97" s="13"/>
      <c r="H97" s="13"/>
      <c r="I97" s="13"/>
      <c r="J97" s="48"/>
      <c r="K97" s="7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1">
        <v>2007</v>
      </c>
      <c r="K98" s="4">
        <v>2007</v>
      </c>
    </row>
    <row r="99" spans="1:11" ht="12.75">
      <c r="A99" s="17"/>
      <c r="B99" s="17" t="s">
        <v>71</v>
      </c>
      <c r="C99" s="18"/>
      <c r="D99" s="4" t="s">
        <v>186</v>
      </c>
      <c r="E99" s="4"/>
      <c r="F99" s="8" t="s">
        <v>225</v>
      </c>
      <c r="G99" s="8" t="s">
        <v>226</v>
      </c>
      <c r="H99" s="8" t="s">
        <v>227</v>
      </c>
      <c r="I99" s="8" t="s">
        <v>228</v>
      </c>
      <c r="J99" s="45" t="s">
        <v>332</v>
      </c>
      <c r="K99" s="43" t="s">
        <v>424</v>
      </c>
    </row>
    <row r="100" spans="1:11" ht="12.75">
      <c r="A100" s="4" t="s">
        <v>7</v>
      </c>
      <c r="B100" s="4" t="s">
        <v>0</v>
      </c>
      <c r="C100" s="4" t="s">
        <v>185</v>
      </c>
      <c r="D100" s="4">
        <v>2007</v>
      </c>
      <c r="E100" s="4" t="s">
        <v>187</v>
      </c>
      <c r="F100" s="8" t="s">
        <v>222</v>
      </c>
      <c r="G100" s="8" t="s">
        <v>223</v>
      </c>
      <c r="H100" s="8" t="s">
        <v>224</v>
      </c>
      <c r="I100" s="8" t="s">
        <v>189</v>
      </c>
      <c r="J100" s="46" t="s">
        <v>333</v>
      </c>
      <c r="K100" s="43" t="s">
        <v>697</v>
      </c>
    </row>
    <row r="101" spans="1:11" ht="12.75">
      <c r="A101" s="4">
        <v>1</v>
      </c>
      <c r="B101" s="12" t="s">
        <v>590</v>
      </c>
      <c r="C101" s="4">
        <f aca="true" t="shared" si="6" ref="C101:C126">H101+I101+J101+K101</f>
        <v>90</v>
      </c>
      <c r="D101" s="4">
        <f aca="true" t="shared" si="7" ref="D101:D126">J101+K101</f>
        <v>90</v>
      </c>
      <c r="E101" s="4">
        <v>1</v>
      </c>
      <c r="F101" s="18"/>
      <c r="G101" s="4"/>
      <c r="H101" s="4"/>
      <c r="I101" s="4"/>
      <c r="J101" s="45">
        <v>45</v>
      </c>
      <c r="K101" s="4">
        <v>45</v>
      </c>
    </row>
    <row r="102" spans="1:11" ht="12.75">
      <c r="A102" s="4">
        <v>2</v>
      </c>
      <c r="B102" s="12" t="s">
        <v>323</v>
      </c>
      <c r="C102" s="4">
        <f t="shared" si="6"/>
        <v>77</v>
      </c>
      <c r="D102" s="4">
        <f t="shared" si="7"/>
        <v>25</v>
      </c>
      <c r="E102" s="4">
        <v>5</v>
      </c>
      <c r="F102" s="18"/>
      <c r="G102" s="18"/>
      <c r="H102" s="18"/>
      <c r="I102" s="4">
        <v>52</v>
      </c>
      <c r="J102" s="51"/>
      <c r="K102" s="4">
        <v>25</v>
      </c>
    </row>
    <row r="103" spans="1:11" ht="12.75">
      <c r="A103" s="4">
        <v>3</v>
      </c>
      <c r="B103" s="12" t="s">
        <v>322</v>
      </c>
      <c r="C103" s="4">
        <f t="shared" si="6"/>
        <v>68</v>
      </c>
      <c r="D103" s="4">
        <f t="shared" si="7"/>
        <v>0</v>
      </c>
      <c r="E103" s="4">
        <v>15</v>
      </c>
      <c r="F103" s="18"/>
      <c r="G103" s="18"/>
      <c r="H103" s="18"/>
      <c r="I103" s="4">
        <v>68</v>
      </c>
      <c r="J103" s="51"/>
      <c r="K103" s="4"/>
    </row>
    <row r="104" spans="1:11" ht="12.75">
      <c r="A104" s="4">
        <v>4</v>
      </c>
      <c r="B104" s="12" t="s">
        <v>589</v>
      </c>
      <c r="C104" s="4">
        <f t="shared" si="6"/>
        <v>60</v>
      </c>
      <c r="D104" s="4">
        <f t="shared" si="7"/>
        <v>60</v>
      </c>
      <c r="E104" s="4">
        <v>2</v>
      </c>
      <c r="F104" s="18"/>
      <c r="G104" s="4"/>
      <c r="H104" s="4"/>
      <c r="I104" s="4"/>
      <c r="J104" s="45">
        <v>60</v>
      </c>
      <c r="K104" s="4"/>
    </row>
    <row r="105" spans="1:11" ht="12.75">
      <c r="A105" s="4">
        <v>4</v>
      </c>
      <c r="B105" s="12" t="s">
        <v>793</v>
      </c>
      <c r="C105" s="4">
        <f t="shared" si="6"/>
        <v>60</v>
      </c>
      <c r="D105" s="4">
        <f t="shared" si="7"/>
        <v>60</v>
      </c>
      <c r="E105" s="4">
        <v>2</v>
      </c>
      <c r="F105" s="18"/>
      <c r="G105" s="4"/>
      <c r="H105" s="4"/>
      <c r="I105" s="4"/>
      <c r="J105" s="45"/>
      <c r="K105" s="4">
        <v>60</v>
      </c>
    </row>
    <row r="106" spans="1:11" ht="12.75">
      <c r="A106" s="4">
        <v>6</v>
      </c>
      <c r="B106" s="12" t="s">
        <v>317</v>
      </c>
      <c r="C106" s="4">
        <f t="shared" si="6"/>
        <v>44</v>
      </c>
      <c r="D106" s="4">
        <f t="shared" si="7"/>
        <v>12</v>
      </c>
      <c r="E106" s="4">
        <v>9</v>
      </c>
      <c r="F106" s="18"/>
      <c r="G106" s="4"/>
      <c r="H106" s="4">
        <v>32</v>
      </c>
      <c r="I106" s="4"/>
      <c r="J106" s="45">
        <v>12</v>
      </c>
      <c r="K106" s="4"/>
    </row>
    <row r="107" spans="1:11" ht="12.75">
      <c r="A107" s="4">
        <v>7</v>
      </c>
      <c r="B107" s="12" t="s">
        <v>594</v>
      </c>
      <c r="C107" s="4">
        <f t="shared" si="6"/>
        <v>37</v>
      </c>
      <c r="D107" s="4">
        <f t="shared" si="7"/>
        <v>37</v>
      </c>
      <c r="E107" s="4">
        <v>4</v>
      </c>
      <c r="F107" s="18"/>
      <c r="G107" s="4"/>
      <c r="H107" s="4"/>
      <c r="I107" s="4"/>
      <c r="J107" s="45">
        <v>12</v>
      </c>
      <c r="K107" s="4">
        <v>25</v>
      </c>
    </row>
    <row r="108" spans="1:11" ht="12.75">
      <c r="A108" s="4">
        <v>8</v>
      </c>
      <c r="B108" s="12" t="s">
        <v>324</v>
      </c>
      <c r="C108" s="4">
        <f t="shared" si="6"/>
        <v>34</v>
      </c>
      <c r="D108" s="4">
        <f t="shared" si="7"/>
        <v>0</v>
      </c>
      <c r="E108" s="4">
        <v>15</v>
      </c>
      <c r="F108" s="18"/>
      <c r="G108" s="18"/>
      <c r="H108" s="18"/>
      <c r="I108" s="4">
        <v>34</v>
      </c>
      <c r="J108" s="45"/>
      <c r="K108" s="4"/>
    </row>
    <row r="109" spans="1:11" ht="12.75">
      <c r="A109" s="4">
        <v>9</v>
      </c>
      <c r="B109" s="10" t="s">
        <v>591</v>
      </c>
      <c r="C109" s="4">
        <f t="shared" si="6"/>
        <v>25</v>
      </c>
      <c r="D109" s="4">
        <f t="shared" si="7"/>
        <v>25</v>
      </c>
      <c r="E109" s="4">
        <v>5</v>
      </c>
      <c r="F109" s="4">
        <v>35</v>
      </c>
      <c r="G109" s="4"/>
      <c r="H109" s="4"/>
      <c r="I109" s="4"/>
      <c r="J109" s="45">
        <v>25</v>
      </c>
      <c r="K109" s="4"/>
    </row>
    <row r="110" spans="1:11" ht="12.75">
      <c r="A110" s="4">
        <v>9</v>
      </c>
      <c r="B110" s="12" t="s">
        <v>592</v>
      </c>
      <c r="C110" s="4">
        <f t="shared" si="6"/>
        <v>25</v>
      </c>
      <c r="D110" s="4">
        <f t="shared" si="7"/>
        <v>25</v>
      </c>
      <c r="E110" s="4">
        <v>5</v>
      </c>
      <c r="F110" s="18"/>
      <c r="G110" s="4"/>
      <c r="H110" s="4"/>
      <c r="I110" s="4"/>
      <c r="J110" s="45">
        <v>25</v>
      </c>
      <c r="K110" s="4"/>
    </row>
    <row r="111" spans="1:11" ht="12.75">
      <c r="A111" s="4">
        <v>11</v>
      </c>
      <c r="B111" s="12" t="s">
        <v>595</v>
      </c>
      <c r="C111" s="4">
        <f t="shared" si="6"/>
        <v>24</v>
      </c>
      <c r="D111" s="4">
        <f t="shared" si="7"/>
        <v>24</v>
      </c>
      <c r="E111" s="4">
        <v>8</v>
      </c>
      <c r="F111" s="18"/>
      <c r="G111" s="4"/>
      <c r="H111" s="4"/>
      <c r="I111" s="4"/>
      <c r="J111" s="45">
        <v>12</v>
      </c>
      <c r="K111" s="4">
        <v>12</v>
      </c>
    </row>
    <row r="112" spans="1:11" ht="12.75">
      <c r="A112" s="4">
        <v>12</v>
      </c>
      <c r="B112" s="12" t="s">
        <v>318</v>
      </c>
      <c r="C112" s="4">
        <f t="shared" si="6"/>
        <v>16</v>
      </c>
      <c r="D112" s="4">
        <f t="shared" si="7"/>
        <v>0</v>
      </c>
      <c r="E112" s="4">
        <v>15</v>
      </c>
      <c r="F112" s="18"/>
      <c r="G112" s="18"/>
      <c r="H112" s="4">
        <v>16</v>
      </c>
      <c r="I112" s="18"/>
      <c r="J112" s="51"/>
      <c r="K112" s="4"/>
    </row>
    <row r="113" spans="1:11" ht="12.75">
      <c r="A113" s="4">
        <v>13</v>
      </c>
      <c r="B113" s="12" t="s">
        <v>183</v>
      </c>
      <c r="C113" s="4">
        <f t="shared" si="6"/>
        <v>14</v>
      </c>
      <c r="D113" s="4">
        <f t="shared" si="7"/>
        <v>0</v>
      </c>
      <c r="E113" s="4">
        <v>15</v>
      </c>
      <c r="F113" s="18"/>
      <c r="G113" s="4">
        <v>15</v>
      </c>
      <c r="H113" s="4">
        <v>14</v>
      </c>
      <c r="I113" s="4"/>
      <c r="J113" s="45"/>
      <c r="K113" s="4"/>
    </row>
    <row r="114" spans="1:11" ht="12.75">
      <c r="A114" s="4">
        <v>13</v>
      </c>
      <c r="B114" s="12" t="s">
        <v>319</v>
      </c>
      <c r="C114" s="4">
        <f t="shared" si="6"/>
        <v>14</v>
      </c>
      <c r="D114" s="4">
        <f t="shared" si="7"/>
        <v>0</v>
      </c>
      <c r="E114" s="4">
        <v>15</v>
      </c>
      <c r="F114" s="18"/>
      <c r="G114" s="18"/>
      <c r="H114" s="16">
        <v>14</v>
      </c>
      <c r="I114" s="18"/>
      <c r="J114" s="51"/>
      <c r="K114" s="4"/>
    </row>
    <row r="115" spans="1:11" ht="12.75">
      <c r="A115" s="4">
        <v>13</v>
      </c>
      <c r="B115" s="12" t="s">
        <v>320</v>
      </c>
      <c r="C115" s="4">
        <f t="shared" si="6"/>
        <v>14</v>
      </c>
      <c r="D115" s="4">
        <f t="shared" si="7"/>
        <v>0</v>
      </c>
      <c r="E115" s="4">
        <v>15</v>
      </c>
      <c r="F115" s="18"/>
      <c r="G115" s="18"/>
      <c r="H115" s="16">
        <v>14</v>
      </c>
      <c r="I115" s="18"/>
      <c r="J115" s="51"/>
      <c r="K115" s="4"/>
    </row>
    <row r="116" spans="1:11" ht="12.75">
      <c r="A116" s="4">
        <v>16</v>
      </c>
      <c r="B116" s="12" t="s">
        <v>795</v>
      </c>
      <c r="C116" s="4">
        <f t="shared" si="6"/>
        <v>12</v>
      </c>
      <c r="D116" s="4">
        <f t="shared" si="7"/>
        <v>12</v>
      </c>
      <c r="E116" s="4">
        <v>9</v>
      </c>
      <c r="F116" s="18"/>
      <c r="G116" s="4"/>
      <c r="H116" s="4"/>
      <c r="I116" s="4"/>
      <c r="J116" s="45"/>
      <c r="K116" s="4">
        <v>12</v>
      </c>
    </row>
    <row r="117" spans="1:11" ht="12.75">
      <c r="A117" s="4">
        <v>16</v>
      </c>
      <c r="B117" s="12" t="s">
        <v>794</v>
      </c>
      <c r="C117" s="4">
        <f t="shared" si="6"/>
        <v>12</v>
      </c>
      <c r="D117" s="4">
        <f t="shared" si="7"/>
        <v>12</v>
      </c>
      <c r="E117" s="4">
        <v>9</v>
      </c>
      <c r="F117" s="18"/>
      <c r="G117" s="4"/>
      <c r="H117" s="4"/>
      <c r="I117" s="4"/>
      <c r="J117" s="45"/>
      <c r="K117" s="4">
        <v>12</v>
      </c>
    </row>
    <row r="118" spans="1:11" ht="12.75">
      <c r="A118" s="4">
        <v>16</v>
      </c>
      <c r="B118" s="12" t="s">
        <v>796</v>
      </c>
      <c r="C118" s="4">
        <f t="shared" si="6"/>
        <v>12</v>
      </c>
      <c r="D118" s="4">
        <f t="shared" si="7"/>
        <v>12</v>
      </c>
      <c r="E118" s="4">
        <v>9</v>
      </c>
      <c r="F118" s="18"/>
      <c r="G118" s="4"/>
      <c r="H118" s="4"/>
      <c r="I118" s="4"/>
      <c r="J118" s="45"/>
      <c r="K118" s="4">
        <v>12</v>
      </c>
    </row>
    <row r="119" spans="1:11" ht="12.75">
      <c r="A119" s="4">
        <v>16</v>
      </c>
      <c r="B119" s="12" t="s">
        <v>593</v>
      </c>
      <c r="C119" s="4">
        <f t="shared" si="6"/>
        <v>12</v>
      </c>
      <c r="D119" s="4">
        <f t="shared" si="7"/>
        <v>12</v>
      </c>
      <c r="E119" s="4">
        <v>9</v>
      </c>
      <c r="F119" s="18"/>
      <c r="G119" s="4"/>
      <c r="H119" s="4"/>
      <c r="I119" s="4"/>
      <c r="J119" s="45">
        <v>12</v>
      </c>
      <c r="K119" s="4"/>
    </row>
    <row r="120" spans="1:11" ht="12.75">
      <c r="A120" s="4">
        <v>20</v>
      </c>
      <c r="B120" s="12" t="s">
        <v>797</v>
      </c>
      <c r="C120" s="4">
        <f t="shared" si="6"/>
        <v>7</v>
      </c>
      <c r="D120" s="4">
        <f t="shared" si="7"/>
        <v>7</v>
      </c>
      <c r="E120" s="4">
        <v>14</v>
      </c>
      <c r="F120" s="18"/>
      <c r="G120" s="4"/>
      <c r="H120" s="4"/>
      <c r="I120" s="4"/>
      <c r="J120" s="45"/>
      <c r="K120" s="4">
        <v>7</v>
      </c>
    </row>
    <row r="121" spans="1:11" ht="12.75">
      <c r="A121" s="4">
        <v>20</v>
      </c>
      <c r="B121" s="12" t="s">
        <v>321</v>
      </c>
      <c r="C121" s="4">
        <f t="shared" si="6"/>
        <v>7</v>
      </c>
      <c r="D121" s="4">
        <f t="shared" si="7"/>
        <v>0</v>
      </c>
      <c r="E121" s="4">
        <v>15</v>
      </c>
      <c r="F121" s="18"/>
      <c r="G121" s="18"/>
      <c r="H121" s="16">
        <v>7</v>
      </c>
      <c r="I121" s="18"/>
      <c r="J121" s="51"/>
      <c r="K121" s="4"/>
    </row>
    <row r="122" spans="1:11" ht="12.75">
      <c r="A122" s="4">
        <v>22</v>
      </c>
      <c r="B122" s="10" t="s">
        <v>137</v>
      </c>
      <c r="C122" s="4">
        <f t="shared" si="6"/>
        <v>0</v>
      </c>
      <c r="D122" s="4">
        <f t="shared" si="7"/>
        <v>0</v>
      </c>
      <c r="E122" s="4">
        <v>15</v>
      </c>
      <c r="F122" s="4">
        <v>17</v>
      </c>
      <c r="G122" s="4"/>
      <c r="H122" s="4"/>
      <c r="I122" s="4"/>
      <c r="J122" s="51"/>
      <c r="K122" s="4"/>
    </row>
    <row r="123" spans="1:11" ht="12.75">
      <c r="A123" s="4">
        <v>22</v>
      </c>
      <c r="B123" s="10" t="s">
        <v>181</v>
      </c>
      <c r="C123" s="4">
        <f t="shared" si="6"/>
        <v>0</v>
      </c>
      <c r="D123" s="4">
        <f t="shared" si="7"/>
        <v>0</v>
      </c>
      <c r="E123" s="4">
        <v>15</v>
      </c>
      <c r="F123" s="4"/>
      <c r="G123" s="4">
        <v>40</v>
      </c>
      <c r="H123" s="4"/>
      <c r="I123" s="4"/>
      <c r="J123" s="51"/>
      <c r="K123" s="4"/>
    </row>
    <row r="124" spans="1:11" ht="12.75">
      <c r="A124" s="4">
        <v>22</v>
      </c>
      <c r="B124" s="10" t="s">
        <v>136</v>
      </c>
      <c r="C124" s="4">
        <f t="shared" si="6"/>
        <v>0</v>
      </c>
      <c r="D124" s="4">
        <f t="shared" si="7"/>
        <v>0</v>
      </c>
      <c r="E124" s="4">
        <v>15</v>
      </c>
      <c r="F124" s="4">
        <v>22</v>
      </c>
      <c r="G124" s="4"/>
      <c r="H124" s="4"/>
      <c r="I124" s="4"/>
      <c r="J124" s="51"/>
      <c r="K124" s="4"/>
    </row>
    <row r="125" spans="1:11" ht="12.75">
      <c r="A125" s="4">
        <v>22</v>
      </c>
      <c r="B125" s="12" t="s">
        <v>316</v>
      </c>
      <c r="C125" s="4">
        <f t="shared" si="6"/>
        <v>0</v>
      </c>
      <c r="D125" s="4">
        <f t="shared" si="7"/>
        <v>0</v>
      </c>
      <c r="E125" s="4">
        <v>15</v>
      </c>
      <c r="F125" s="4">
        <v>71</v>
      </c>
      <c r="G125" s="4"/>
      <c r="H125" s="4"/>
      <c r="I125" s="4"/>
      <c r="J125" s="51"/>
      <c r="K125" s="4"/>
    </row>
    <row r="126" spans="1:11" ht="12.75">
      <c r="A126" s="4">
        <v>22</v>
      </c>
      <c r="B126" s="12" t="s">
        <v>182</v>
      </c>
      <c r="C126" s="4">
        <f t="shared" si="6"/>
        <v>0</v>
      </c>
      <c r="D126" s="4">
        <f t="shared" si="7"/>
        <v>0</v>
      </c>
      <c r="E126" s="4">
        <v>15</v>
      </c>
      <c r="F126" s="18"/>
      <c r="G126" s="4">
        <v>27</v>
      </c>
      <c r="H126" s="4"/>
      <c r="I126" s="4"/>
      <c r="J126" s="45"/>
      <c r="K126" s="4"/>
    </row>
  </sheetData>
  <sheetProtection password="C9BF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D20" sqref="D20"/>
    </sheetView>
  </sheetViews>
  <sheetFormatPr defaultColWidth="9.140625" defaultRowHeight="12.75"/>
  <cols>
    <col min="1" max="1" width="4.7109375" style="0" customWidth="1"/>
    <col min="2" max="2" width="30.7109375" style="0" customWidth="1"/>
  </cols>
  <sheetData>
    <row r="1" spans="1:9" ht="12.75">
      <c r="A1" s="17"/>
      <c r="B1" s="17" t="s">
        <v>77</v>
      </c>
      <c r="C1" s="18"/>
      <c r="D1" s="4" t="s">
        <v>186</v>
      </c>
      <c r="E1" s="4"/>
      <c r="F1" s="8" t="s">
        <v>225</v>
      </c>
      <c r="G1" s="8" t="s">
        <v>226</v>
      </c>
      <c r="H1" s="8" t="s">
        <v>227</v>
      </c>
      <c r="I1" s="8" t="s">
        <v>228</v>
      </c>
    </row>
    <row r="2" spans="1:9" ht="12.75">
      <c r="A2" s="4" t="s">
        <v>7</v>
      </c>
      <c r="B2" s="4" t="s">
        <v>0</v>
      </c>
      <c r="C2" s="4" t="s">
        <v>185</v>
      </c>
      <c r="D2" s="4">
        <v>2007</v>
      </c>
      <c r="E2" s="4" t="s">
        <v>187</v>
      </c>
      <c r="F2" s="8" t="s">
        <v>222</v>
      </c>
      <c r="G2" s="8" t="s">
        <v>223</v>
      </c>
      <c r="H2" s="8" t="s">
        <v>224</v>
      </c>
      <c r="I2" s="8" t="s">
        <v>189</v>
      </c>
    </row>
    <row r="3" spans="1:9" ht="12.75">
      <c r="A3" s="4"/>
      <c r="B3" s="12"/>
      <c r="C3" s="4"/>
      <c r="D3" s="4"/>
      <c r="E3" s="4"/>
      <c r="F3" s="4"/>
      <c r="G3" s="18"/>
      <c r="H3" s="18"/>
      <c r="I3" s="18"/>
    </row>
    <row r="4" spans="1:9" ht="12.75">
      <c r="A4" s="4"/>
      <c r="B4" s="10"/>
      <c r="C4" s="4"/>
      <c r="D4" s="4"/>
      <c r="E4" s="4"/>
      <c r="F4" s="4"/>
      <c r="G4" s="18"/>
      <c r="H4" s="18"/>
      <c r="I4" s="18"/>
    </row>
    <row r="5" spans="1:9" ht="12.75">
      <c r="A5" s="4"/>
      <c r="B5" s="10"/>
      <c r="C5" s="4"/>
      <c r="D5" s="4"/>
      <c r="E5" s="4"/>
      <c r="F5" s="4"/>
      <c r="G5" s="18"/>
      <c r="H5" s="18"/>
      <c r="I5" s="18"/>
    </row>
    <row r="6" spans="1:9" ht="12.75">
      <c r="A6" s="4"/>
      <c r="B6" s="12"/>
      <c r="C6" s="4"/>
      <c r="D6" s="4"/>
      <c r="E6" s="4"/>
      <c r="F6" s="4"/>
      <c r="G6" s="18"/>
      <c r="H6" s="18"/>
      <c r="I6" s="18"/>
    </row>
    <row r="7" spans="1:9" ht="12.75">
      <c r="A7" s="4"/>
      <c r="B7" s="10"/>
      <c r="C7" s="4"/>
      <c r="D7" s="4"/>
      <c r="E7" s="4"/>
      <c r="F7" s="4"/>
      <c r="G7" s="18"/>
      <c r="H7" s="18"/>
      <c r="I7" s="18"/>
    </row>
    <row r="8" spans="1:9" ht="12.75">
      <c r="A8" s="4"/>
      <c r="B8" s="10"/>
      <c r="C8" s="4"/>
      <c r="D8" s="4"/>
      <c r="E8" s="4"/>
      <c r="F8" s="4"/>
      <c r="G8" s="18"/>
      <c r="H8" s="18"/>
      <c r="I8" s="18"/>
    </row>
    <row r="9" spans="1:9" ht="12.75">
      <c r="A9" s="4"/>
      <c r="B9" s="10"/>
      <c r="C9" s="4"/>
      <c r="D9" s="4"/>
      <c r="E9" s="4"/>
      <c r="F9" s="4"/>
      <c r="G9" s="18"/>
      <c r="H9" s="18"/>
      <c r="I9" s="18"/>
    </row>
    <row r="10" spans="1:9" ht="12.75">
      <c r="A10" s="4"/>
      <c r="B10" s="10"/>
      <c r="C10" s="4"/>
      <c r="D10" s="4"/>
      <c r="E10" s="4"/>
      <c r="F10" s="4"/>
      <c r="G10" s="18"/>
      <c r="H10" s="18"/>
      <c r="I10" s="18"/>
    </row>
    <row r="11" spans="1:9" ht="12.75">
      <c r="A11" s="4"/>
      <c r="B11" s="10"/>
      <c r="C11" s="4"/>
      <c r="D11" s="4"/>
      <c r="E11" s="4"/>
      <c r="F11" s="4"/>
      <c r="G11" s="18"/>
      <c r="H11" s="18"/>
      <c r="I11" s="18"/>
    </row>
    <row r="12" spans="1:9" ht="12.75">
      <c r="A12" s="4"/>
      <c r="B12" s="10"/>
      <c r="C12" s="4"/>
      <c r="D12" s="4"/>
      <c r="E12" s="4"/>
      <c r="F12" s="4"/>
      <c r="G12" s="18"/>
      <c r="H12" s="18"/>
      <c r="I12" s="18"/>
    </row>
    <row r="13" spans="1:9" ht="12.75">
      <c r="A13" s="4"/>
      <c r="B13" s="10"/>
      <c r="C13" s="4"/>
      <c r="D13" s="4"/>
      <c r="E13" s="4"/>
      <c r="F13" s="4"/>
      <c r="G13" s="18"/>
      <c r="H13" s="18"/>
      <c r="I13" s="18"/>
    </row>
    <row r="14" spans="1:9" ht="12.75">
      <c r="A14" s="4"/>
      <c r="B14" s="10"/>
      <c r="C14" s="4"/>
      <c r="D14" s="4"/>
      <c r="E14" s="4"/>
      <c r="F14" s="4"/>
      <c r="G14" s="18"/>
      <c r="H14" s="18"/>
      <c r="I14" s="18"/>
    </row>
    <row r="15" spans="1:9" ht="12.75">
      <c r="A15" s="4"/>
      <c r="B15" s="10"/>
      <c r="C15" s="4"/>
      <c r="D15" s="4"/>
      <c r="E15" s="4"/>
      <c r="F15" s="4"/>
      <c r="G15" s="18"/>
      <c r="H15" s="18"/>
      <c r="I15" s="18"/>
    </row>
    <row r="16" spans="1:9" ht="12.75">
      <c r="A16" s="4"/>
      <c r="B16" s="10"/>
      <c r="C16" s="4"/>
      <c r="D16" s="4"/>
      <c r="E16" s="4"/>
      <c r="F16" s="4"/>
      <c r="G16" s="18"/>
      <c r="H16" s="18"/>
      <c r="I16" s="18"/>
    </row>
    <row r="17" spans="1:9" ht="12.75">
      <c r="A17" s="13"/>
      <c r="B17" s="6"/>
      <c r="C17" s="7"/>
      <c r="D17" s="7"/>
      <c r="E17" s="7"/>
      <c r="F17" s="7"/>
      <c r="G17" s="13"/>
      <c r="H17" s="13"/>
      <c r="I17" s="13"/>
    </row>
    <row r="18" spans="1:9" ht="12.75">
      <c r="A18" s="17"/>
      <c r="B18" s="17" t="s">
        <v>78</v>
      </c>
      <c r="C18" s="18"/>
      <c r="D18" s="4" t="s">
        <v>186</v>
      </c>
      <c r="E18" s="4"/>
      <c r="F18" s="8" t="s">
        <v>225</v>
      </c>
      <c r="G18" s="8" t="s">
        <v>226</v>
      </c>
      <c r="H18" s="8" t="s">
        <v>227</v>
      </c>
      <c r="I18" s="8" t="s">
        <v>228</v>
      </c>
    </row>
    <row r="19" spans="1:9" ht="12.75">
      <c r="A19" s="4" t="s">
        <v>7</v>
      </c>
      <c r="B19" s="4" t="s">
        <v>0</v>
      </c>
      <c r="C19" s="4" t="s">
        <v>185</v>
      </c>
      <c r="D19" s="4">
        <v>2007</v>
      </c>
      <c r="E19" s="4" t="s">
        <v>187</v>
      </c>
      <c r="F19" s="8" t="s">
        <v>222</v>
      </c>
      <c r="G19" s="8" t="s">
        <v>223</v>
      </c>
      <c r="H19" s="8" t="s">
        <v>224</v>
      </c>
      <c r="I19" s="8" t="s">
        <v>189</v>
      </c>
    </row>
    <row r="20" spans="1:9" ht="12.75">
      <c r="A20" s="4">
        <v>1</v>
      </c>
      <c r="B20" s="10" t="s">
        <v>184</v>
      </c>
      <c r="C20" s="4">
        <f>G20</f>
        <v>68</v>
      </c>
      <c r="D20" s="4"/>
      <c r="E20" s="4"/>
      <c r="F20" s="4"/>
      <c r="G20" s="4">
        <v>68</v>
      </c>
      <c r="H20" s="18"/>
      <c r="I20" s="18"/>
    </row>
    <row r="21" spans="1:9" ht="12.75">
      <c r="A21" s="4">
        <v>2</v>
      </c>
      <c r="B21" s="12" t="s">
        <v>138</v>
      </c>
      <c r="C21" s="4">
        <f>G21</f>
        <v>50</v>
      </c>
      <c r="D21" s="4"/>
      <c r="E21" s="4"/>
      <c r="F21" s="4">
        <v>65</v>
      </c>
      <c r="G21" s="4">
        <v>50</v>
      </c>
      <c r="H21" s="18"/>
      <c r="I21" s="18"/>
    </row>
    <row r="22" spans="1:9" ht="12.75">
      <c r="A22" s="4">
        <v>3</v>
      </c>
      <c r="B22" s="10" t="s">
        <v>139</v>
      </c>
      <c r="C22" s="4">
        <f>G22</f>
        <v>32</v>
      </c>
      <c r="D22" s="4"/>
      <c r="E22" s="4"/>
      <c r="F22" s="4">
        <v>47</v>
      </c>
      <c r="G22" s="4">
        <v>32</v>
      </c>
      <c r="H22" s="18"/>
      <c r="I22" s="18"/>
    </row>
    <row r="23" spans="1:9" ht="12.75">
      <c r="A23" s="4">
        <v>4</v>
      </c>
      <c r="B23" s="10" t="s">
        <v>140</v>
      </c>
      <c r="C23" s="4">
        <f>G23</f>
        <v>0</v>
      </c>
      <c r="D23" s="4"/>
      <c r="E23" s="4"/>
      <c r="F23" s="4"/>
      <c r="G23" s="18"/>
      <c r="H23" s="18"/>
      <c r="I23" s="18"/>
    </row>
    <row r="24" spans="1:9" ht="12.75">
      <c r="A24" s="4"/>
      <c r="B24" s="10"/>
      <c r="C24" s="4"/>
      <c r="D24" s="4"/>
      <c r="E24" s="4"/>
      <c r="F24" s="4"/>
      <c r="G24" s="18"/>
      <c r="H24" s="18"/>
      <c r="I24" s="18"/>
    </row>
    <row r="25" spans="1:9" ht="12.75">
      <c r="A25" s="4"/>
      <c r="B25" s="10"/>
      <c r="C25" s="4"/>
      <c r="D25" s="4"/>
      <c r="E25" s="4"/>
      <c r="F25" s="4"/>
      <c r="G25" s="18"/>
      <c r="H25" s="18"/>
      <c r="I25" s="18"/>
    </row>
    <row r="26" spans="1:9" ht="12.75">
      <c r="A26" s="4"/>
      <c r="B26" s="10"/>
      <c r="C26" s="4"/>
      <c r="D26" s="4"/>
      <c r="E26" s="4"/>
      <c r="F26" s="4"/>
      <c r="G26" s="18"/>
      <c r="H26" s="18"/>
      <c r="I26" s="18"/>
    </row>
    <row r="27" spans="1:9" ht="12.75">
      <c r="A27" s="4"/>
      <c r="B27" s="10"/>
      <c r="C27" s="4"/>
      <c r="D27" s="4"/>
      <c r="E27" s="4"/>
      <c r="F27" s="4"/>
      <c r="G27" s="18"/>
      <c r="H27" s="18"/>
      <c r="I27" s="18"/>
    </row>
    <row r="28" spans="1:9" ht="12.75">
      <c r="A28" s="4"/>
      <c r="B28" s="10"/>
      <c r="C28" s="4"/>
      <c r="D28" s="4"/>
      <c r="E28" s="4"/>
      <c r="F28" s="4"/>
      <c r="G28" s="18"/>
      <c r="H28" s="18"/>
      <c r="I28" s="18"/>
    </row>
    <row r="29" spans="1:9" ht="12.75">
      <c r="A29" s="4"/>
      <c r="B29" s="10"/>
      <c r="C29" s="4"/>
      <c r="D29" s="4"/>
      <c r="E29" s="4"/>
      <c r="F29" s="4"/>
      <c r="G29" s="18"/>
      <c r="H29" s="18"/>
      <c r="I29" s="18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7"/>
      <c r="B31" s="17" t="s">
        <v>79</v>
      </c>
      <c r="C31" s="18"/>
      <c r="D31" s="4" t="s">
        <v>186</v>
      </c>
      <c r="E31" s="4"/>
      <c r="F31" s="8" t="s">
        <v>225</v>
      </c>
      <c r="G31" s="8" t="s">
        <v>226</v>
      </c>
      <c r="H31" s="8" t="s">
        <v>227</v>
      </c>
      <c r="I31" s="8" t="s">
        <v>228</v>
      </c>
    </row>
    <row r="32" spans="1:9" ht="12.75">
      <c r="A32" s="4" t="s">
        <v>7</v>
      </c>
      <c r="B32" s="4" t="s">
        <v>0</v>
      </c>
      <c r="C32" s="4" t="s">
        <v>185</v>
      </c>
      <c r="D32" s="4">
        <v>2007</v>
      </c>
      <c r="E32" s="4" t="s">
        <v>187</v>
      </c>
      <c r="F32" s="8" t="s">
        <v>222</v>
      </c>
      <c r="G32" s="8" t="s">
        <v>223</v>
      </c>
      <c r="H32" s="8" t="s">
        <v>224</v>
      </c>
      <c r="I32" s="8" t="s">
        <v>189</v>
      </c>
    </row>
    <row r="33" spans="1:9" ht="12.75">
      <c r="A33" s="4"/>
      <c r="B33" s="11"/>
      <c r="C33" s="4"/>
      <c r="D33" s="4"/>
      <c r="E33" s="4"/>
      <c r="F33" s="4"/>
      <c r="G33" s="18"/>
      <c r="H33" s="18"/>
      <c r="I33" s="18"/>
    </row>
    <row r="34" spans="1:9" ht="12.75">
      <c r="A34" s="4"/>
      <c r="B34" s="9"/>
      <c r="C34" s="4"/>
      <c r="D34" s="4"/>
      <c r="E34" s="4"/>
      <c r="F34" s="4"/>
      <c r="G34" s="18"/>
      <c r="H34" s="18"/>
      <c r="I34" s="18"/>
    </row>
    <row r="35" spans="1:9" ht="12.75">
      <c r="A35" s="4"/>
      <c r="B35" s="10"/>
      <c r="C35" s="4"/>
      <c r="D35" s="4"/>
      <c r="E35" s="4"/>
      <c r="F35" s="4"/>
      <c r="G35" s="18"/>
      <c r="H35" s="18"/>
      <c r="I35" s="18"/>
    </row>
    <row r="36" spans="1:9" ht="12.75">
      <c r="A36" s="4"/>
      <c r="B36" s="10"/>
      <c r="C36" s="4"/>
      <c r="D36" s="4"/>
      <c r="E36" s="4"/>
      <c r="F36" s="4"/>
      <c r="G36" s="18"/>
      <c r="H36" s="18"/>
      <c r="I36" s="18"/>
    </row>
    <row r="37" spans="1:9" ht="12.75">
      <c r="A37" s="4"/>
      <c r="B37" s="10"/>
      <c r="C37" s="4"/>
      <c r="D37" s="4"/>
      <c r="E37" s="4"/>
      <c r="F37" s="4"/>
      <c r="G37" s="18"/>
      <c r="H37" s="18"/>
      <c r="I37" s="18"/>
    </row>
    <row r="38" spans="1:9" ht="12.75">
      <c r="A38" s="4"/>
      <c r="B38" s="10"/>
      <c r="C38" s="4"/>
      <c r="D38" s="4"/>
      <c r="E38" s="4"/>
      <c r="F38" s="4"/>
      <c r="G38" s="18"/>
      <c r="H38" s="18"/>
      <c r="I38" s="18"/>
    </row>
    <row r="39" spans="1:9" ht="12.75">
      <c r="A39" s="4"/>
      <c r="B39" s="10"/>
      <c r="C39" s="4"/>
      <c r="D39" s="4"/>
      <c r="E39" s="4"/>
      <c r="F39" s="4"/>
      <c r="G39" s="18"/>
      <c r="H39" s="18"/>
      <c r="I39" s="18"/>
    </row>
    <row r="40" spans="1:9" ht="12.75">
      <c r="A40" s="4"/>
      <c r="B40" s="10"/>
      <c r="C40" s="4"/>
      <c r="D40" s="4"/>
      <c r="E40" s="4"/>
      <c r="F40" s="4"/>
      <c r="G40" s="18"/>
      <c r="H40" s="18"/>
      <c r="I40" s="18"/>
    </row>
    <row r="41" spans="1:9" ht="12.75">
      <c r="A41" s="4"/>
      <c r="B41" s="10"/>
      <c r="C41" s="4"/>
      <c r="D41" s="4"/>
      <c r="E41" s="4"/>
      <c r="F41" s="4"/>
      <c r="G41" s="18"/>
      <c r="H41" s="18"/>
      <c r="I41" s="18"/>
    </row>
    <row r="42" spans="1:9" ht="12.75">
      <c r="A42" s="4"/>
      <c r="B42" s="10"/>
      <c r="C42" s="4"/>
      <c r="D42" s="4"/>
      <c r="E42" s="4"/>
      <c r="F42" s="4"/>
      <c r="G42" s="18"/>
      <c r="H42" s="18"/>
      <c r="I42" s="18"/>
    </row>
    <row r="43" spans="1:9" ht="12.75">
      <c r="A43" s="13"/>
      <c r="B43" s="6"/>
      <c r="C43" s="7"/>
      <c r="D43" s="7"/>
      <c r="E43" s="7"/>
      <c r="F43" s="7"/>
      <c r="G43" s="13"/>
      <c r="H43" s="13"/>
      <c r="I43" s="13"/>
    </row>
    <row r="44" spans="1:9" ht="12.75">
      <c r="A44" s="17"/>
      <c r="B44" s="17" t="s">
        <v>80</v>
      </c>
      <c r="C44" s="18"/>
      <c r="D44" s="4" t="s">
        <v>186</v>
      </c>
      <c r="E44" s="4"/>
      <c r="F44" s="8" t="s">
        <v>225</v>
      </c>
      <c r="G44" s="8" t="s">
        <v>226</v>
      </c>
      <c r="H44" s="8" t="s">
        <v>227</v>
      </c>
      <c r="I44" s="8" t="s">
        <v>228</v>
      </c>
    </row>
    <row r="45" spans="1:9" ht="12.75">
      <c r="A45" s="4" t="s">
        <v>7</v>
      </c>
      <c r="B45" s="4" t="s">
        <v>0</v>
      </c>
      <c r="C45" s="4" t="s">
        <v>185</v>
      </c>
      <c r="D45" s="4">
        <v>2007</v>
      </c>
      <c r="E45" s="4" t="s">
        <v>187</v>
      </c>
      <c r="F45" s="8" t="s">
        <v>222</v>
      </c>
      <c r="G45" s="8" t="s">
        <v>223</v>
      </c>
      <c r="H45" s="8" t="s">
        <v>224</v>
      </c>
      <c r="I45" s="8" t="s">
        <v>189</v>
      </c>
    </row>
    <row r="46" spans="1:9" ht="12.75">
      <c r="A46" s="4"/>
      <c r="B46" s="9"/>
      <c r="C46" s="4"/>
      <c r="D46" s="4"/>
      <c r="E46" s="4"/>
      <c r="F46" s="4"/>
      <c r="G46" s="18"/>
      <c r="H46" s="18"/>
      <c r="I46" s="18"/>
    </row>
    <row r="47" spans="1:9" ht="12.75">
      <c r="A47" s="4"/>
      <c r="B47" s="9"/>
      <c r="C47" s="4"/>
      <c r="D47" s="4"/>
      <c r="E47" s="4"/>
      <c r="F47" s="4"/>
      <c r="G47" s="18"/>
      <c r="H47" s="18"/>
      <c r="I47" s="18"/>
    </row>
    <row r="48" spans="1:9" ht="12.75">
      <c r="A48" s="4"/>
      <c r="B48" s="14"/>
      <c r="C48" s="4"/>
      <c r="D48" s="4"/>
      <c r="E48" s="4"/>
      <c r="F48" s="4"/>
      <c r="G48" s="18"/>
      <c r="H48" s="18"/>
      <c r="I48" s="18"/>
    </row>
    <row r="49" spans="1:9" ht="12.75">
      <c r="A49" s="4"/>
      <c r="B49" s="14"/>
      <c r="C49" s="4"/>
      <c r="D49" s="4"/>
      <c r="E49" s="4"/>
      <c r="F49" s="4"/>
      <c r="G49" s="18"/>
      <c r="H49" s="18"/>
      <c r="I49" s="18"/>
    </row>
    <row r="50" spans="1:9" ht="12.75">
      <c r="A50" s="4"/>
      <c r="B50" s="14"/>
      <c r="C50" s="4"/>
      <c r="D50" s="4"/>
      <c r="E50" s="4"/>
      <c r="F50" s="4"/>
      <c r="G50" s="18"/>
      <c r="H50" s="18"/>
      <c r="I50" s="18"/>
    </row>
    <row r="51" spans="1:9" ht="12.75">
      <c r="A51" s="4"/>
      <c r="B51" s="3"/>
      <c r="C51" s="4"/>
      <c r="D51" s="4"/>
      <c r="E51" s="4"/>
      <c r="F51" s="4"/>
      <c r="G51" s="18"/>
      <c r="H51" s="18"/>
      <c r="I51" s="18"/>
    </row>
    <row r="52" spans="1:9" ht="12.75">
      <c r="A52" s="4"/>
      <c r="B52" s="3"/>
      <c r="C52" s="4"/>
      <c r="D52" s="4"/>
      <c r="E52" s="4"/>
      <c r="F52" s="4"/>
      <c r="G52" s="18"/>
      <c r="H52" s="18"/>
      <c r="I52" s="18"/>
    </row>
    <row r="53" spans="1:9" ht="12.75">
      <c r="A53" s="4"/>
      <c r="B53" s="3"/>
      <c r="C53" s="4"/>
      <c r="D53" s="4"/>
      <c r="E53" s="4"/>
      <c r="F53" s="4"/>
      <c r="G53" s="18"/>
      <c r="H53" s="18"/>
      <c r="I53" s="18"/>
    </row>
    <row r="54" spans="1:9" ht="12.75">
      <c r="A54" s="4"/>
      <c r="B54" s="3"/>
      <c r="C54" s="4"/>
      <c r="D54" s="4"/>
      <c r="E54" s="4"/>
      <c r="F54" s="4"/>
      <c r="G54" s="18"/>
      <c r="H54" s="18"/>
      <c r="I54" s="18"/>
    </row>
    <row r="55" spans="1:9" ht="12.75">
      <c r="A55" s="4"/>
      <c r="B55" s="3"/>
      <c r="C55" s="4"/>
      <c r="D55" s="4"/>
      <c r="E55" s="4"/>
      <c r="F55" s="4"/>
      <c r="G55" s="18"/>
      <c r="H55" s="18"/>
      <c r="I55" s="18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7"/>
      <c r="B57" s="17" t="s">
        <v>81</v>
      </c>
      <c r="C57" s="18"/>
      <c r="D57" s="4" t="s">
        <v>186</v>
      </c>
      <c r="E57" s="4"/>
      <c r="F57" s="8" t="s">
        <v>225</v>
      </c>
      <c r="G57" s="8" t="s">
        <v>226</v>
      </c>
      <c r="H57" s="8" t="s">
        <v>227</v>
      </c>
      <c r="I57" s="8" t="s">
        <v>228</v>
      </c>
    </row>
    <row r="58" spans="1:9" ht="12.75">
      <c r="A58" s="4" t="s">
        <v>7</v>
      </c>
      <c r="B58" s="4" t="s">
        <v>0</v>
      </c>
      <c r="C58" s="4" t="s">
        <v>185</v>
      </c>
      <c r="D58" s="4">
        <v>2007</v>
      </c>
      <c r="E58" s="4" t="s">
        <v>187</v>
      </c>
      <c r="F58" s="8" t="s">
        <v>222</v>
      </c>
      <c r="G58" s="8" t="s">
        <v>223</v>
      </c>
      <c r="H58" s="8" t="s">
        <v>224</v>
      </c>
      <c r="I58" s="8" t="s">
        <v>189</v>
      </c>
    </row>
    <row r="59" spans="1:9" ht="12.75">
      <c r="A59" s="4"/>
      <c r="B59" s="9"/>
      <c r="C59" s="4"/>
      <c r="D59" s="4"/>
      <c r="E59" s="4"/>
      <c r="F59" s="4"/>
      <c r="G59" s="18"/>
      <c r="H59" s="18"/>
      <c r="I59" s="18"/>
    </row>
    <row r="60" spans="1:9" ht="12.75">
      <c r="A60" s="4"/>
      <c r="B60" s="9"/>
      <c r="C60" s="4"/>
      <c r="D60" s="4"/>
      <c r="E60" s="4"/>
      <c r="F60" s="4"/>
      <c r="G60" s="18"/>
      <c r="H60" s="18"/>
      <c r="I60" s="18"/>
    </row>
    <row r="61" spans="1:9" ht="12.75">
      <c r="A61" s="4"/>
      <c r="B61" s="10"/>
      <c r="C61" s="4"/>
      <c r="D61" s="4"/>
      <c r="E61" s="4"/>
      <c r="F61" s="4"/>
      <c r="G61" s="18"/>
      <c r="H61" s="18"/>
      <c r="I61" s="18"/>
    </row>
    <row r="62" spans="1:9" ht="12.75">
      <c r="A62" s="4"/>
      <c r="B62" s="10"/>
      <c r="C62" s="4"/>
      <c r="D62" s="4"/>
      <c r="E62" s="4"/>
      <c r="F62" s="4"/>
      <c r="G62" s="18"/>
      <c r="H62" s="18"/>
      <c r="I62" s="18"/>
    </row>
    <row r="63" spans="1:9" ht="12.75">
      <c r="A63" s="4"/>
      <c r="B63" s="10"/>
      <c r="C63" s="4"/>
      <c r="D63" s="4"/>
      <c r="E63" s="4"/>
      <c r="F63" s="4"/>
      <c r="G63" s="18"/>
      <c r="H63" s="18"/>
      <c r="I63" s="18"/>
    </row>
    <row r="64" spans="1:9" ht="12.75">
      <c r="A64" s="4"/>
      <c r="B64" s="3"/>
      <c r="C64" s="4"/>
      <c r="D64" s="4"/>
      <c r="E64" s="4"/>
      <c r="F64" s="4"/>
      <c r="G64" s="18"/>
      <c r="H64" s="18"/>
      <c r="I64" s="18"/>
    </row>
    <row r="65" spans="1:9" ht="12.75">
      <c r="A65" s="4"/>
      <c r="B65" s="3"/>
      <c r="C65" s="4"/>
      <c r="D65" s="4"/>
      <c r="E65" s="4"/>
      <c r="F65" s="4"/>
      <c r="G65" s="18"/>
      <c r="H65" s="18"/>
      <c r="I65" s="18"/>
    </row>
    <row r="66" spans="1:9" ht="12.75">
      <c r="A66" s="4"/>
      <c r="B66" s="3"/>
      <c r="C66" s="4"/>
      <c r="D66" s="4"/>
      <c r="E66" s="4"/>
      <c r="F66" s="4"/>
      <c r="G66" s="18"/>
      <c r="H66" s="18"/>
      <c r="I66" s="18"/>
    </row>
    <row r="67" spans="1:9" ht="12.75">
      <c r="A67" s="4"/>
      <c r="B67" s="3"/>
      <c r="C67" s="4"/>
      <c r="D67" s="4"/>
      <c r="E67" s="4"/>
      <c r="F67" s="4"/>
      <c r="G67" s="18"/>
      <c r="H67" s="18"/>
      <c r="I67" s="18"/>
    </row>
    <row r="68" spans="1:9" ht="12.75">
      <c r="A68" s="4"/>
      <c r="B68" s="3"/>
      <c r="C68" s="4"/>
      <c r="D68" s="4"/>
      <c r="E68" s="4"/>
      <c r="F68" s="4"/>
      <c r="G68" s="18"/>
      <c r="H68" s="18"/>
      <c r="I68" s="18"/>
    </row>
  </sheetData>
  <sheetProtection password="C9BF" sheet="1" objects="1" scenarios="1"/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3">
      <selection activeCell="E63" sqref="E63"/>
    </sheetView>
  </sheetViews>
  <sheetFormatPr defaultColWidth="9.140625" defaultRowHeight="12.75"/>
  <cols>
    <col min="1" max="1" width="4.7109375" style="0" customWidth="1"/>
    <col min="2" max="2" width="30.7109375" style="0" customWidth="1"/>
  </cols>
  <sheetData>
    <row r="1" spans="6:7" ht="12.75">
      <c r="F1" s="1">
        <v>2007</v>
      </c>
      <c r="G1" s="1">
        <v>2007</v>
      </c>
    </row>
    <row r="2" spans="1:7" ht="12.75">
      <c r="A2" s="17"/>
      <c r="B2" s="17" t="s">
        <v>596</v>
      </c>
      <c r="C2" s="18"/>
      <c r="D2" s="4" t="s">
        <v>186</v>
      </c>
      <c r="E2" s="4"/>
      <c r="F2" s="45" t="s">
        <v>332</v>
      </c>
      <c r="G2" s="16" t="s">
        <v>424</v>
      </c>
    </row>
    <row r="3" spans="1:7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46" t="s">
        <v>333</v>
      </c>
      <c r="G3" s="43" t="s">
        <v>697</v>
      </c>
    </row>
    <row r="4" spans="1:7" ht="12.75">
      <c r="A4" s="4">
        <v>1</v>
      </c>
      <c r="B4" s="12" t="s">
        <v>598</v>
      </c>
      <c r="C4" s="4">
        <f aca="true" t="shared" si="0" ref="C4:C23">F4+G4</f>
        <v>105</v>
      </c>
      <c r="D4" s="4">
        <f aca="true" t="shared" si="1" ref="D4:D23">F4+G4</f>
        <v>105</v>
      </c>
      <c r="E4" s="4">
        <v>1</v>
      </c>
      <c r="F4" s="52">
        <v>45</v>
      </c>
      <c r="G4" s="4">
        <v>60</v>
      </c>
    </row>
    <row r="5" spans="1:7" ht="12.75">
      <c r="A5" s="4">
        <v>2</v>
      </c>
      <c r="B5" s="10" t="s">
        <v>597</v>
      </c>
      <c r="C5" s="4">
        <f t="shared" si="0"/>
        <v>60</v>
      </c>
      <c r="D5" s="4">
        <f t="shared" si="1"/>
        <v>60</v>
      </c>
      <c r="E5" s="4">
        <v>2</v>
      </c>
      <c r="F5" s="52">
        <v>60</v>
      </c>
      <c r="G5" s="18"/>
    </row>
    <row r="6" spans="1:7" ht="12.75">
      <c r="A6" s="4">
        <v>3</v>
      </c>
      <c r="B6" s="10" t="s">
        <v>798</v>
      </c>
      <c r="C6" s="4">
        <f t="shared" si="0"/>
        <v>45</v>
      </c>
      <c r="D6" s="4">
        <f t="shared" si="1"/>
        <v>45</v>
      </c>
      <c r="E6" s="4">
        <v>3</v>
      </c>
      <c r="F6" s="45"/>
      <c r="G6" s="4">
        <v>45</v>
      </c>
    </row>
    <row r="7" spans="1:7" ht="12.75">
      <c r="A7" s="4">
        <v>4</v>
      </c>
      <c r="B7" s="10" t="s">
        <v>604</v>
      </c>
      <c r="C7" s="4">
        <f t="shared" si="0"/>
        <v>37</v>
      </c>
      <c r="D7" s="4">
        <f t="shared" si="1"/>
        <v>37</v>
      </c>
      <c r="E7" s="4">
        <v>4</v>
      </c>
      <c r="F7" s="52">
        <v>12</v>
      </c>
      <c r="G7" s="4">
        <v>25</v>
      </c>
    </row>
    <row r="8" spans="1:7" ht="12.75">
      <c r="A8" s="4">
        <v>5</v>
      </c>
      <c r="B8" s="10" t="s">
        <v>607</v>
      </c>
      <c r="C8" s="4">
        <f t="shared" si="0"/>
        <v>32</v>
      </c>
      <c r="D8" s="4">
        <f t="shared" si="1"/>
        <v>32</v>
      </c>
      <c r="E8" s="4">
        <v>5</v>
      </c>
      <c r="F8" s="45">
        <v>7</v>
      </c>
      <c r="G8" s="4">
        <v>25</v>
      </c>
    </row>
    <row r="9" spans="1:7" ht="12.75">
      <c r="A9" s="4">
        <v>6</v>
      </c>
      <c r="B9" s="12" t="s">
        <v>599</v>
      </c>
      <c r="C9" s="4">
        <f t="shared" si="0"/>
        <v>25</v>
      </c>
      <c r="D9" s="4">
        <f t="shared" si="1"/>
        <v>25</v>
      </c>
      <c r="E9" s="4">
        <v>6</v>
      </c>
      <c r="F9" s="52">
        <v>25</v>
      </c>
      <c r="G9" s="4"/>
    </row>
    <row r="10" spans="1:7" ht="12.75">
      <c r="A10" s="4">
        <v>6</v>
      </c>
      <c r="B10" s="10" t="s">
        <v>600</v>
      </c>
      <c r="C10" s="4">
        <f t="shared" si="0"/>
        <v>25</v>
      </c>
      <c r="D10" s="4">
        <f t="shared" si="1"/>
        <v>25</v>
      </c>
      <c r="E10" s="4">
        <v>6</v>
      </c>
      <c r="F10" s="52">
        <v>25</v>
      </c>
      <c r="G10" s="4"/>
    </row>
    <row r="11" spans="1:7" ht="12.75">
      <c r="A11" s="4">
        <v>8</v>
      </c>
      <c r="B11" s="10" t="s">
        <v>601</v>
      </c>
      <c r="C11" s="4">
        <f t="shared" si="0"/>
        <v>24</v>
      </c>
      <c r="D11" s="4">
        <f t="shared" si="1"/>
        <v>24</v>
      </c>
      <c r="E11" s="4">
        <v>8</v>
      </c>
      <c r="F11" s="45">
        <v>12</v>
      </c>
      <c r="G11" s="4">
        <v>12</v>
      </c>
    </row>
    <row r="12" spans="1:7" ht="12.75">
      <c r="A12" s="4">
        <v>8</v>
      </c>
      <c r="B12" s="10" t="s">
        <v>602</v>
      </c>
      <c r="C12" s="4">
        <f t="shared" si="0"/>
        <v>24</v>
      </c>
      <c r="D12" s="4">
        <f t="shared" si="1"/>
        <v>24</v>
      </c>
      <c r="E12" s="4">
        <v>8</v>
      </c>
      <c r="F12" s="52">
        <v>12</v>
      </c>
      <c r="G12" s="4">
        <v>12</v>
      </c>
    </row>
    <row r="13" spans="1:7" ht="12.75">
      <c r="A13" s="4">
        <v>10</v>
      </c>
      <c r="B13" s="10" t="s">
        <v>603</v>
      </c>
      <c r="C13" s="4">
        <f t="shared" si="0"/>
        <v>12</v>
      </c>
      <c r="D13" s="4">
        <f t="shared" si="1"/>
        <v>12</v>
      </c>
      <c r="E13" s="4">
        <v>10</v>
      </c>
      <c r="F13" s="45">
        <v>12</v>
      </c>
      <c r="G13" s="4"/>
    </row>
    <row r="14" spans="1:7" ht="12.75">
      <c r="A14" s="4">
        <v>10</v>
      </c>
      <c r="B14" s="10" t="s">
        <v>799</v>
      </c>
      <c r="C14" s="4">
        <f t="shared" si="0"/>
        <v>12</v>
      </c>
      <c r="D14" s="4">
        <f t="shared" si="1"/>
        <v>12</v>
      </c>
      <c r="E14" s="4">
        <v>10</v>
      </c>
      <c r="F14" s="45"/>
      <c r="G14" s="4">
        <v>12</v>
      </c>
    </row>
    <row r="15" spans="1:7" ht="12.75">
      <c r="A15" s="4">
        <v>10</v>
      </c>
      <c r="B15" s="10" t="s">
        <v>800</v>
      </c>
      <c r="C15" s="4">
        <f t="shared" si="0"/>
        <v>12</v>
      </c>
      <c r="D15" s="4">
        <f t="shared" si="1"/>
        <v>12</v>
      </c>
      <c r="E15" s="4">
        <v>10</v>
      </c>
      <c r="F15" s="45"/>
      <c r="G15" s="4">
        <v>12</v>
      </c>
    </row>
    <row r="16" spans="1:7" ht="12.75">
      <c r="A16" s="4">
        <v>13</v>
      </c>
      <c r="B16" s="10" t="s">
        <v>605</v>
      </c>
      <c r="C16" s="4">
        <f t="shared" si="0"/>
        <v>7</v>
      </c>
      <c r="D16" s="4">
        <f t="shared" si="1"/>
        <v>7</v>
      </c>
      <c r="E16" s="4">
        <v>13</v>
      </c>
      <c r="F16" s="45">
        <v>7</v>
      </c>
      <c r="G16" s="4"/>
    </row>
    <row r="17" spans="1:7" ht="12.75">
      <c r="A17" s="4">
        <v>13</v>
      </c>
      <c r="B17" s="10" t="s">
        <v>606</v>
      </c>
      <c r="C17" s="4">
        <f t="shared" si="0"/>
        <v>7</v>
      </c>
      <c r="D17" s="4">
        <f t="shared" si="1"/>
        <v>7</v>
      </c>
      <c r="E17" s="4">
        <v>13</v>
      </c>
      <c r="F17" s="45">
        <v>7</v>
      </c>
      <c r="G17" s="4"/>
    </row>
    <row r="18" spans="1:7" ht="12.75">
      <c r="A18" s="4">
        <v>13</v>
      </c>
      <c r="B18" s="10" t="s">
        <v>608</v>
      </c>
      <c r="C18" s="4">
        <f t="shared" si="0"/>
        <v>7</v>
      </c>
      <c r="D18" s="4">
        <f t="shared" si="1"/>
        <v>7</v>
      </c>
      <c r="E18" s="4">
        <v>13</v>
      </c>
      <c r="F18" s="45">
        <v>7</v>
      </c>
      <c r="G18" s="4"/>
    </row>
    <row r="19" spans="1:7" ht="12.75">
      <c r="A19" s="4">
        <v>13</v>
      </c>
      <c r="B19" s="10" t="s">
        <v>609</v>
      </c>
      <c r="C19" s="4">
        <f t="shared" si="0"/>
        <v>7</v>
      </c>
      <c r="D19" s="4">
        <f t="shared" si="1"/>
        <v>7</v>
      </c>
      <c r="E19" s="4">
        <v>13</v>
      </c>
      <c r="F19" s="52">
        <v>7</v>
      </c>
      <c r="G19" s="4"/>
    </row>
    <row r="20" spans="1:7" ht="12.75">
      <c r="A20" s="4">
        <v>13</v>
      </c>
      <c r="B20" s="10" t="s">
        <v>610</v>
      </c>
      <c r="C20" s="4">
        <f t="shared" si="0"/>
        <v>7</v>
      </c>
      <c r="D20" s="4">
        <f t="shared" si="1"/>
        <v>7</v>
      </c>
      <c r="E20" s="4">
        <v>13</v>
      </c>
      <c r="F20" s="45">
        <v>7</v>
      </c>
      <c r="G20" s="4"/>
    </row>
    <row r="21" spans="1:7" ht="12.75">
      <c r="A21" s="4">
        <v>13</v>
      </c>
      <c r="B21" s="10" t="s">
        <v>801</v>
      </c>
      <c r="C21" s="4">
        <f t="shared" si="0"/>
        <v>7</v>
      </c>
      <c r="D21" s="4">
        <f t="shared" si="1"/>
        <v>7</v>
      </c>
      <c r="E21" s="4">
        <v>13</v>
      </c>
      <c r="F21" s="45"/>
      <c r="G21" s="4">
        <v>7</v>
      </c>
    </row>
    <row r="22" spans="1:7" ht="12.75">
      <c r="A22" s="4">
        <v>13</v>
      </c>
      <c r="B22" s="10" t="s">
        <v>802</v>
      </c>
      <c r="C22" s="4">
        <f t="shared" si="0"/>
        <v>7</v>
      </c>
      <c r="D22" s="4">
        <f t="shared" si="1"/>
        <v>7</v>
      </c>
      <c r="E22" s="4">
        <v>13</v>
      </c>
      <c r="F22" s="45"/>
      <c r="G22" s="4">
        <v>7</v>
      </c>
    </row>
    <row r="23" spans="1:7" ht="12.75">
      <c r="A23" s="4">
        <v>13</v>
      </c>
      <c r="B23" s="10" t="s">
        <v>803</v>
      </c>
      <c r="C23" s="4">
        <f t="shared" si="0"/>
        <v>7</v>
      </c>
      <c r="D23" s="4">
        <f t="shared" si="1"/>
        <v>7</v>
      </c>
      <c r="E23" s="4">
        <v>13</v>
      </c>
      <c r="F23" s="45"/>
      <c r="G23" s="4">
        <v>7</v>
      </c>
    </row>
    <row r="24" spans="1:7" ht="12.75">
      <c r="A24" s="13"/>
      <c r="B24" s="6"/>
      <c r="C24" s="7"/>
      <c r="D24" s="7"/>
      <c r="E24" s="7"/>
      <c r="F24" s="48"/>
      <c r="G24" s="13"/>
    </row>
    <row r="25" spans="1:7" ht="12.75">
      <c r="A25" s="29"/>
      <c r="B25" s="30"/>
      <c r="C25" s="16"/>
      <c r="D25" s="16"/>
      <c r="E25" s="16"/>
      <c r="F25" s="1">
        <v>2007</v>
      </c>
      <c r="G25" s="1">
        <v>2007</v>
      </c>
    </row>
    <row r="26" spans="1:7" ht="12.75">
      <c r="A26" s="17"/>
      <c r="B26" s="17" t="s">
        <v>611</v>
      </c>
      <c r="C26" s="18"/>
      <c r="D26" s="4" t="s">
        <v>186</v>
      </c>
      <c r="E26" s="4"/>
      <c r="F26" s="45" t="s">
        <v>332</v>
      </c>
      <c r="G26" s="16" t="s">
        <v>424</v>
      </c>
    </row>
    <row r="27" spans="1:7" ht="12.75">
      <c r="A27" s="4" t="s">
        <v>7</v>
      </c>
      <c r="B27" s="16" t="s">
        <v>0</v>
      </c>
      <c r="C27" s="4" t="s">
        <v>185</v>
      </c>
      <c r="D27" s="4">
        <v>2007</v>
      </c>
      <c r="E27" s="4" t="s">
        <v>187</v>
      </c>
      <c r="F27" s="46" t="s">
        <v>333</v>
      </c>
      <c r="G27" s="43" t="s">
        <v>697</v>
      </c>
    </row>
    <row r="28" spans="1:7" ht="12.75">
      <c r="A28" s="4">
        <v>1</v>
      </c>
      <c r="B28" s="10" t="s">
        <v>613</v>
      </c>
      <c r="C28" s="4">
        <f aca="true" t="shared" si="2" ref="C28:C34">F28+G28</f>
        <v>90</v>
      </c>
      <c r="D28" s="4">
        <f aca="true" t="shared" si="3" ref="D28:D34">F28+G28</f>
        <v>90</v>
      </c>
      <c r="E28" s="4">
        <v>1</v>
      </c>
      <c r="F28" s="45">
        <v>45</v>
      </c>
      <c r="G28" s="4">
        <v>45</v>
      </c>
    </row>
    <row r="29" spans="1:7" ht="12.75">
      <c r="A29" s="4">
        <v>1</v>
      </c>
      <c r="B29" s="12" t="s">
        <v>614</v>
      </c>
      <c r="C29" s="4">
        <f t="shared" si="2"/>
        <v>90</v>
      </c>
      <c r="D29" s="4">
        <f t="shared" si="3"/>
        <v>90</v>
      </c>
      <c r="E29" s="4">
        <v>1</v>
      </c>
      <c r="F29" s="45">
        <v>30</v>
      </c>
      <c r="G29" s="4">
        <v>60</v>
      </c>
    </row>
    <row r="30" spans="1:7" ht="12.75">
      <c r="A30" s="4">
        <v>2</v>
      </c>
      <c r="B30" s="10" t="s">
        <v>612</v>
      </c>
      <c r="C30" s="4">
        <f t="shared" si="2"/>
        <v>60</v>
      </c>
      <c r="D30" s="4">
        <f t="shared" si="3"/>
        <v>60</v>
      </c>
      <c r="E30" s="4">
        <v>2</v>
      </c>
      <c r="F30" s="45">
        <v>60</v>
      </c>
      <c r="G30" s="4"/>
    </row>
    <row r="31" spans="1:7" ht="12.75">
      <c r="A31" s="4">
        <v>4</v>
      </c>
      <c r="B31" s="10" t="s">
        <v>804</v>
      </c>
      <c r="C31" s="4">
        <f t="shared" si="2"/>
        <v>30</v>
      </c>
      <c r="D31" s="4">
        <f t="shared" si="3"/>
        <v>30</v>
      </c>
      <c r="E31" s="4">
        <v>4</v>
      </c>
      <c r="F31" s="45"/>
      <c r="G31" s="4">
        <v>30</v>
      </c>
    </row>
    <row r="32" spans="1:7" ht="12.75">
      <c r="A32" s="4">
        <v>5</v>
      </c>
      <c r="B32" s="10" t="s">
        <v>615</v>
      </c>
      <c r="C32" s="4">
        <f t="shared" si="2"/>
        <v>20</v>
      </c>
      <c r="D32" s="4">
        <f t="shared" si="3"/>
        <v>20</v>
      </c>
      <c r="E32" s="4">
        <v>5</v>
      </c>
      <c r="F32" s="45">
        <v>20</v>
      </c>
      <c r="G32" s="4"/>
    </row>
    <row r="33" spans="1:7" ht="12.75">
      <c r="A33" s="4">
        <v>6</v>
      </c>
      <c r="B33" s="10" t="s">
        <v>616</v>
      </c>
      <c r="C33" s="4">
        <f t="shared" si="2"/>
        <v>14</v>
      </c>
      <c r="D33" s="4">
        <f t="shared" si="3"/>
        <v>14</v>
      </c>
      <c r="E33" s="4">
        <v>6</v>
      </c>
      <c r="F33" s="45">
        <v>14</v>
      </c>
      <c r="G33" s="4"/>
    </row>
    <row r="34" spans="1:7" ht="12.75">
      <c r="A34" s="4">
        <v>6</v>
      </c>
      <c r="B34" s="10" t="s">
        <v>617</v>
      </c>
      <c r="C34" s="4">
        <f t="shared" si="2"/>
        <v>14</v>
      </c>
      <c r="D34" s="4">
        <f t="shared" si="3"/>
        <v>14</v>
      </c>
      <c r="E34" s="4">
        <v>6</v>
      </c>
      <c r="F34" s="45">
        <v>14</v>
      </c>
      <c r="G34" s="4"/>
    </row>
    <row r="35" spans="1:7" ht="12.75">
      <c r="A35" s="13"/>
      <c r="B35" s="13"/>
      <c r="C35" s="13"/>
      <c r="D35" s="13"/>
      <c r="E35" s="13"/>
      <c r="F35" s="48"/>
      <c r="G35" s="13"/>
    </row>
    <row r="36" spans="1:7" ht="12.75">
      <c r="A36" s="29"/>
      <c r="B36" s="29"/>
      <c r="C36" s="29"/>
      <c r="D36" s="29"/>
      <c r="E36" s="29"/>
      <c r="F36" s="1">
        <v>2007</v>
      </c>
      <c r="G36" s="1">
        <v>2007</v>
      </c>
    </row>
    <row r="37" spans="1:7" ht="12.75">
      <c r="A37" s="17"/>
      <c r="B37" s="17" t="s">
        <v>618</v>
      </c>
      <c r="C37" s="18"/>
      <c r="D37" s="4" t="s">
        <v>186</v>
      </c>
      <c r="E37" s="4"/>
      <c r="F37" s="45" t="s">
        <v>332</v>
      </c>
      <c r="G37" s="16" t="s">
        <v>424</v>
      </c>
    </row>
    <row r="38" spans="1:7" ht="12.75">
      <c r="A38" s="4" t="s">
        <v>7</v>
      </c>
      <c r="B38" s="4" t="s">
        <v>0</v>
      </c>
      <c r="C38" s="4" t="s">
        <v>185</v>
      </c>
      <c r="D38" s="4">
        <v>2007</v>
      </c>
      <c r="E38" s="4" t="s">
        <v>187</v>
      </c>
      <c r="F38" s="46" t="s">
        <v>333</v>
      </c>
      <c r="G38" s="43" t="s">
        <v>697</v>
      </c>
    </row>
    <row r="39" spans="1:7" ht="12.75">
      <c r="A39" s="4">
        <v>1</v>
      </c>
      <c r="B39" s="12" t="s">
        <v>619</v>
      </c>
      <c r="C39" s="4">
        <f aca="true" t="shared" si="4" ref="C39:C46">F39+G39</f>
        <v>60</v>
      </c>
      <c r="D39" s="4">
        <f aca="true" t="shared" si="5" ref="D39:D46">F39+G39</f>
        <v>60</v>
      </c>
      <c r="E39" s="4">
        <v>1</v>
      </c>
      <c r="F39" s="45">
        <v>60</v>
      </c>
      <c r="G39" s="4"/>
    </row>
    <row r="40" spans="1:7" ht="12.75">
      <c r="A40" s="4">
        <v>1</v>
      </c>
      <c r="B40" s="9" t="s">
        <v>805</v>
      </c>
      <c r="C40" s="4">
        <f t="shared" si="4"/>
        <v>60</v>
      </c>
      <c r="D40" s="4">
        <f t="shared" si="5"/>
        <v>60</v>
      </c>
      <c r="E40" s="4">
        <v>1</v>
      </c>
      <c r="F40" s="45"/>
      <c r="G40" s="4">
        <v>60</v>
      </c>
    </row>
    <row r="41" spans="1:7" ht="12.75">
      <c r="A41" s="4">
        <v>3</v>
      </c>
      <c r="B41" s="10" t="s">
        <v>620</v>
      </c>
      <c r="C41" s="4">
        <f t="shared" si="4"/>
        <v>45</v>
      </c>
      <c r="D41" s="4">
        <f t="shared" si="5"/>
        <v>45</v>
      </c>
      <c r="E41" s="4">
        <v>3</v>
      </c>
      <c r="F41" s="45">
        <v>45</v>
      </c>
      <c r="G41" s="4"/>
    </row>
    <row r="42" spans="1:7" ht="12.75">
      <c r="A42" s="4">
        <v>3</v>
      </c>
      <c r="B42" s="9" t="s">
        <v>806</v>
      </c>
      <c r="C42" s="4">
        <f t="shared" si="4"/>
        <v>45</v>
      </c>
      <c r="D42" s="4">
        <f t="shared" si="5"/>
        <v>45</v>
      </c>
      <c r="E42" s="4">
        <v>3</v>
      </c>
      <c r="F42" s="45"/>
      <c r="G42" s="4">
        <v>45</v>
      </c>
    </row>
    <row r="43" spans="1:7" ht="12.75">
      <c r="A43" s="4">
        <v>5</v>
      </c>
      <c r="B43" s="12" t="s">
        <v>621</v>
      </c>
      <c r="C43" s="4">
        <f t="shared" si="4"/>
        <v>30</v>
      </c>
      <c r="D43" s="4">
        <f t="shared" si="5"/>
        <v>30</v>
      </c>
      <c r="E43" s="4">
        <v>5</v>
      </c>
      <c r="F43" s="45">
        <v>30</v>
      </c>
      <c r="G43" s="4"/>
    </row>
    <row r="44" spans="1:7" ht="12.75">
      <c r="A44" s="4">
        <v>5</v>
      </c>
      <c r="B44" s="9" t="s">
        <v>807</v>
      </c>
      <c r="C44" s="4">
        <f t="shared" si="4"/>
        <v>30</v>
      </c>
      <c r="D44" s="4">
        <f t="shared" si="5"/>
        <v>30</v>
      </c>
      <c r="E44" s="4">
        <v>5</v>
      </c>
      <c r="F44" s="45"/>
      <c r="G44" s="4">
        <v>30</v>
      </c>
    </row>
    <row r="45" spans="1:7" ht="12.75">
      <c r="A45" s="4">
        <v>7</v>
      </c>
      <c r="B45" s="12" t="s">
        <v>622</v>
      </c>
      <c r="C45" s="4">
        <f t="shared" si="4"/>
        <v>14</v>
      </c>
      <c r="D45" s="4">
        <f t="shared" si="5"/>
        <v>14</v>
      </c>
      <c r="E45" s="4">
        <v>7</v>
      </c>
      <c r="F45" s="45">
        <v>14</v>
      </c>
      <c r="G45" s="4"/>
    </row>
    <row r="46" spans="1:7" ht="12.75">
      <c r="A46" s="4">
        <v>7</v>
      </c>
      <c r="B46" s="9" t="s">
        <v>623</v>
      </c>
      <c r="C46" s="4">
        <f t="shared" si="4"/>
        <v>14</v>
      </c>
      <c r="D46" s="4">
        <f t="shared" si="5"/>
        <v>14</v>
      </c>
      <c r="E46" s="4">
        <v>7</v>
      </c>
      <c r="F46" s="45">
        <v>14</v>
      </c>
      <c r="G46" s="4"/>
    </row>
    <row r="47" spans="1:7" ht="12.75">
      <c r="A47" s="13"/>
      <c r="B47" s="6"/>
      <c r="C47" s="7"/>
      <c r="D47" s="7"/>
      <c r="E47" s="7"/>
      <c r="F47" s="48"/>
      <c r="G47" s="13"/>
    </row>
    <row r="48" spans="1:7" ht="12.75">
      <c r="A48" s="29"/>
      <c r="B48" s="30"/>
      <c r="C48" s="16"/>
      <c r="D48" s="16"/>
      <c r="E48" s="16"/>
      <c r="F48" s="1">
        <v>2007</v>
      </c>
      <c r="G48" s="1">
        <v>2007</v>
      </c>
    </row>
    <row r="49" spans="1:7" ht="12.75">
      <c r="A49" s="17"/>
      <c r="B49" s="17" t="s">
        <v>624</v>
      </c>
      <c r="C49" s="18"/>
      <c r="D49" s="4" t="s">
        <v>186</v>
      </c>
      <c r="E49" s="4"/>
      <c r="F49" s="45" t="s">
        <v>332</v>
      </c>
      <c r="G49" s="16" t="s">
        <v>424</v>
      </c>
    </row>
    <row r="50" spans="1:7" ht="12.75">
      <c r="A50" s="4" t="s">
        <v>7</v>
      </c>
      <c r="B50" s="4" t="s">
        <v>0</v>
      </c>
      <c r="C50" s="4" t="s">
        <v>185</v>
      </c>
      <c r="D50" s="4">
        <v>2007</v>
      </c>
      <c r="E50" s="4" t="s">
        <v>187</v>
      </c>
      <c r="F50" s="46" t="s">
        <v>333</v>
      </c>
      <c r="G50" s="43" t="s">
        <v>697</v>
      </c>
    </row>
    <row r="51" spans="1:7" ht="12.75">
      <c r="A51" s="4">
        <v>1</v>
      </c>
      <c r="B51" s="10" t="s">
        <v>625</v>
      </c>
      <c r="C51" s="4">
        <f aca="true" t="shared" si="6" ref="C51:C56">F51+G51</f>
        <v>60</v>
      </c>
      <c r="D51" s="4">
        <f aca="true" t="shared" si="7" ref="D51:D56">F51+G51</f>
        <v>60</v>
      </c>
      <c r="E51" s="4">
        <v>1</v>
      </c>
      <c r="F51" s="45">
        <v>60</v>
      </c>
      <c r="G51" s="4"/>
    </row>
    <row r="52" spans="1:7" ht="12.75">
      <c r="A52" s="4">
        <v>1</v>
      </c>
      <c r="B52" s="9" t="s">
        <v>808</v>
      </c>
      <c r="C52" s="4">
        <f t="shared" si="6"/>
        <v>60</v>
      </c>
      <c r="D52" s="4">
        <f t="shared" si="7"/>
        <v>60</v>
      </c>
      <c r="E52" s="4">
        <v>1</v>
      </c>
      <c r="F52" s="45"/>
      <c r="G52" s="4">
        <v>60</v>
      </c>
    </row>
    <row r="53" spans="1:7" ht="12.75">
      <c r="A53" s="4">
        <v>3</v>
      </c>
      <c r="B53" s="10" t="s">
        <v>626</v>
      </c>
      <c r="C53" s="4">
        <f t="shared" si="6"/>
        <v>45</v>
      </c>
      <c r="D53" s="4">
        <f t="shared" si="7"/>
        <v>45</v>
      </c>
      <c r="E53" s="4">
        <v>3</v>
      </c>
      <c r="F53" s="45">
        <v>45</v>
      </c>
      <c r="G53" s="4"/>
    </row>
    <row r="54" spans="1:7" ht="12.75">
      <c r="A54" s="4">
        <v>3</v>
      </c>
      <c r="B54" s="9" t="s">
        <v>809</v>
      </c>
      <c r="C54" s="4">
        <f t="shared" si="6"/>
        <v>45</v>
      </c>
      <c r="D54" s="4">
        <f t="shared" si="7"/>
        <v>45</v>
      </c>
      <c r="E54" s="4">
        <v>3</v>
      </c>
      <c r="F54" s="45"/>
      <c r="G54" s="4">
        <v>45</v>
      </c>
    </row>
    <row r="55" spans="1:7" ht="12.75">
      <c r="A55" s="4">
        <v>5</v>
      </c>
      <c r="B55" s="9" t="s">
        <v>627</v>
      </c>
      <c r="C55" s="4">
        <f t="shared" si="6"/>
        <v>30</v>
      </c>
      <c r="D55" s="4">
        <f t="shared" si="7"/>
        <v>30</v>
      </c>
      <c r="E55" s="4">
        <v>5</v>
      </c>
      <c r="F55" s="45">
        <v>30</v>
      </c>
      <c r="G55" s="4"/>
    </row>
    <row r="56" spans="1:7" ht="12.75">
      <c r="A56" s="4">
        <v>5</v>
      </c>
      <c r="B56" s="9" t="s">
        <v>810</v>
      </c>
      <c r="C56" s="4">
        <f t="shared" si="6"/>
        <v>30</v>
      </c>
      <c r="D56" s="4">
        <f t="shared" si="7"/>
        <v>30</v>
      </c>
      <c r="E56" s="4">
        <v>5</v>
      </c>
      <c r="F56" s="45"/>
      <c r="G56" s="4">
        <v>30</v>
      </c>
    </row>
    <row r="57" spans="1:7" ht="12.75">
      <c r="A57" s="13"/>
      <c r="B57" s="13"/>
      <c r="C57" s="13"/>
      <c r="D57" s="13"/>
      <c r="E57" s="13"/>
      <c r="F57" s="48"/>
      <c r="G57" s="13"/>
    </row>
    <row r="58" spans="1:7" ht="12.75">
      <c r="A58" s="29"/>
      <c r="B58" s="29"/>
      <c r="C58" s="29"/>
      <c r="D58" s="29"/>
      <c r="E58" s="29"/>
      <c r="F58" s="1">
        <v>2007</v>
      </c>
      <c r="G58" s="1">
        <v>2007</v>
      </c>
    </row>
    <row r="59" spans="1:7" ht="12.75">
      <c r="A59" s="17"/>
      <c r="B59" s="17" t="s">
        <v>628</v>
      </c>
      <c r="C59" s="18"/>
      <c r="D59" s="4" t="s">
        <v>186</v>
      </c>
      <c r="E59" s="4"/>
      <c r="F59" s="45" t="s">
        <v>332</v>
      </c>
      <c r="G59" s="16" t="s">
        <v>424</v>
      </c>
    </row>
    <row r="60" spans="1:7" ht="12.75">
      <c r="A60" s="4" t="s">
        <v>7</v>
      </c>
      <c r="B60" s="4" t="s">
        <v>0</v>
      </c>
      <c r="C60" s="4" t="s">
        <v>185</v>
      </c>
      <c r="D60" s="4">
        <v>2007</v>
      </c>
      <c r="E60" s="4" t="s">
        <v>187</v>
      </c>
      <c r="F60" s="46" t="s">
        <v>333</v>
      </c>
      <c r="G60" s="43" t="s">
        <v>697</v>
      </c>
    </row>
    <row r="61" spans="1:7" ht="12.75">
      <c r="A61" s="4">
        <v>1</v>
      </c>
      <c r="B61" s="12" t="s">
        <v>813</v>
      </c>
      <c r="C61" s="4">
        <f aca="true" t="shared" si="8" ref="C61:C68">F61+G61</f>
        <v>90</v>
      </c>
      <c r="D61" s="4">
        <f aca="true" t="shared" si="9" ref="D61:D68">F61+G61</f>
        <v>90</v>
      </c>
      <c r="E61" s="4">
        <v>1</v>
      </c>
      <c r="F61" s="45">
        <v>60</v>
      </c>
      <c r="G61" s="4">
        <v>30</v>
      </c>
    </row>
    <row r="62" spans="1:7" ht="12.75">
      <c r="A62" s="4">
        <v>2</v>
      </c>
      <c r="B62" s="12" t="s">
        <v>811</v>
      </c>
      <c r="C62" s="4">
        <f t="shared" si="8"/>
        <v>60</v>
      </c>
      <c r="D62" s="4">
        <f t="shared" si="9"/>
        <v>60</v>
      </c>
      <c r="E62" s="4">
        <v>2</v>
      </c>
      <c r="F62" s="51"/>
      <c r="G62" s="4">
        <v>60</v>
      </c>
    </row>
    <row r="63" spans="1:7" ht="12.75">
      <c r="A63" s="4">
        <v>3</v>
      </c>
      <c r="B63" s="12" t="s">
        <v>629</v>
      </c>
      <c r="C63" s="4">
        <f t="shared" si="8"/>
        <v>45</v>
      </c>
      <c r="D63" s="4">
        <f t="shared" si="9"/>
        <v>45</v>
      </c>
      <c r="E63" s="4">
        <v>3</v>
      </c>
      <c r="F63" s="45">
        <v>45</v>
      </c>
      <c r="G63" s="4"/>
    </row>
    <row r="64" spans="1:7" ht="12.75">
      <c r="A64" s="4">
        <v>3</v>
      </c>
      <c r="B64" s="12" t="s">
        <v>812</v>
      </c>
      <c r="C64" s="4">
        <f t="shared" si="8"/>
        <v>45</v>
      </c>
      <c r="D64" s="4">
        <f t="shared" si="9"/>
        <v>45</v>
      </c>
      <c r="E64" s="4">
        <v>3</v>
      </c>
      <c r="F64" s="18"/>
      <c r="G64" s="4">
        <v>45</v>
      </c>
    </row>
    <row r="65" spans="1:7" ht="12.75">
      <c r="A65" s="4">
        <v>5</v>
      </c>
      <c r="B65" s="12" t="s">
        <v>630</v>
      </c>
      <c r="C65" s="4">
        <f t="shared" si="8"/>
        <v>30</v>
      </c>
      <c r="D65" s="4">
        <f t="shared" si="9"/>
        <v>30</v>
      </c>
      <c r="E65" s="4">
        <v>5</v>
      </c>
      <c r="F65" s="4">
        <v>30</v>
      </c>
      <c r="G65" s="4"/>
    </row>
    <row r="66" spans="1:7" ht="12.75">
      <c r="A66" s="4">
        <v>6</v>
      </c>
      <c r="B66" s="12" t="s">
        <v>814</v>
      </c>
      <c r="C66" s="4">
        <f t="shared" si="8"/>
        <v>20</v>
      </c>
      <c r="D66" s="4">
        <f t="shared" si="9"/>
        <v>20</v>
      </c>
      <c r="E66" s="4">
        <v>6</v>
      </c>
      <c r="F66" s="18"/>
      <c r="G66" s="4">
        <v>20</v>
      </c>
    </row>
    <row r="67" spans="1:7" ht="12.75">
      <c r="A67" s="4">
        <v>7</v>
      </c>
      <c r="B67" s="12" t="s">
        <v>815</v>
      </c>
      <c r="C67" s="4">
        <f t="shared" si="8"/>
        <v>14</v>
      </c>
      <c r="D67" s="4">
        <f t="shared" si="9"/>
        <v>14</v>
      </c>
      <c r="E67" s="4">
        <v>7</v>
      </c>
      <c r="F67" s="18"/>
      <c r="G67" s="4">
        <v>14</v>
      </c>
    </row>
    <row r="68" spans="1:7" ht="12.75">
      <c r="A68" s="4">
        <v>7</v>
      </c>
      <c r="B68" s="12" t="s">
        <v>816</v>
      </c>
      <c r="C68" s="4">
        <f t="shared" si="8"/>
        <v>14</v>
      </c>
      <c r="D68" s="4">
        <f t="shared" si="9"/>
        <v>14</v>
      </c>
      <c r="E68" s="4">
        <v>7</v>
      </c>
      <c r="F68" s="18"/>
      <c r="G68" s="4">
        <v>14</v>
      </c>
    </row>
  </sheetData>
  <sheetProtection password="C9BF" sheet="1" objects="1" scenarios="1"/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45">
      <selection activeCell="A70" sqref="A70:A79"/>
    </sheetView>
  </sheetViews>
  <sheetFormatPr defaultColWidth="9.140625" defaultRowHeight="12.75"/>
  <cols>
    <col min="1" max="1" width="4.7109375" style="0" customWidth="1"/>
    <col min="2" max="2" width="35.7109375" style="0" customWidth="1"/>
  </cols>
  <sheetData>
    <row r="1" spans="6:7" ht="12.75">
      <c r="F1" s="1">
        <v>2007</v>
      </c>
      <c r="G1" s="4">
        <v>2007</v>
      </c>
    </row>
    <row r="2" spans="1:7" ht="12.75">
      <c r="A2" s="17"/>
      <c r="B2" s="17" t="s">
        <v>631</v>
      </c>
      <c r="C2" s="18"/>
      <c r="D2" s="4" t="s">
        <v>186</v>
      </c>
      <c r="E2" s="4"/>
      <c r="F2" s="45" t="s">
        <v>332</v>
      </c>
      <c r="G2" s="16" t="s">
        <v>424</v>
      </c>
    </row>
    <row r="3" spans="1:7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46" t="s">
        <v>333</v>
      </c>
      <c r="G3" s="43" t="s">
        <v>817</v>
      </c>
    </row>
    <row r="4" spans="1:7" ht="12.75">
      <c r="A4" s="4">
        <v>1</v>
      </c>
      <c r="B4" s="12" t="s">
        <v>633</v>
      </c>
      <c r="C4" s="4">
        <f aca="true" t="shared" si="0" ref="C4:C19">F4+G4</f>
        <v>105</v>
      </c>
      <c r="D4" s="4">
        <f aca="true" t="shared" si="1" ref="D4:D19">F4+G4</f>
        <v>105</v>
      </c>
      <c r="E4" s="4">
        <v>1</v>
      </c>
      <c r="F4" s="52">
        <v>45</v>
      </c>
      <c r="G4" s="4">
        <v>60</v>
      </c>
    </row>
    <row r="5" spans="1:7" ht="12.75">
      <c r="A5" s="4">
        <v>2</v>
      </c>
      <c r="B5" s="12" t="s">
        <v>634</v>
      </c>
      <c r="C5" s="4">
        <f t="shared" si="0"/>
        <v>70</v>
      </c>
      <c r="D5" s="4">
        <f t="shared" si="1"/>
        <v>70</v>
      </c>
      <c r="E5" s="4">
        <v>2</v>
      </c>
      <c r="F5" s="52">
        <v>25</v>
      </c>
      <c r="G5" s="4">
        <v>45</v>
      </c>
    </row>
    <row r="6" spans="1:7" ht="12.75">
      <c r="A6" s="4">
        <v>3</v>
      </c>
      <c r="B6" s="10" t="s">
        <v>632</v>
      </c>
      <c r="C6" s="4">
        <f t="shared" si="0"/>
        <v>60</v>
      </c>
      <c r="D6" s="4">
        <f t="shared" si="1"/>
        <v>60</v>
      </c>
      <c r="E6" s="4">
        <v>3</v>
      </c>
      <c r="F6" s="52">
        <v>60</v>
      </c>
      <c r="G6" s="4"/>
    </row>
    <row r="7" spans="1:7" ht="12.75">
      <c r="A7" s="4">
        <v>4</v>
      </c>
      <c r="B7" s="10" t="s">
        <v>635</v>
      </c>
      <c r="C7" s="4">
        <f t="shared" si="0"/>
        <v>37</v>
      </c>
      <c r="D7" s="4">
        <f t="shared" si="1"/>
        <v>37</v>
      </c>
      <c r="E7" s="4">
        <v>4</v>
      </c>
      <c r="F7" s="45">
        <v>12</v>
      </c>
      <c r="G7" s="4">
        <v>25</v>
      </c>
    </row>
    <row r="8" spans="1:7" ht="12.75">
      <c r="A8" s="4">
        <v>5</v>
      </c>
      <c r="B8" s="10" t="s">
        <v>149</v>
      </c>
      <c r="C8" s="4">
        <f t="shared" si="0"/>
        <v>25</v>
      </c>
      <c r="D8" s="4">
        <f t="shared" si="1"/>
        <v>25</v>
      </c>
      <c r="E8" s="4">
        <v>5</v>
      </c>
      <c r="F8" s="52">
        <v>25</v>
      </c>
      <c r="G8" s="4"/>
    </row>
    <row r="9" spans="1:7" ht="12.75">
      <c r="A9" s="4">
        <v>5</v>
      </c>
      <c r="B9" s="10" t="s">
        <v>818</v>
      </c>
      <c r="C9" s="4">
        <f t="shared" si="0"/>
        <v>25</v>
      </c>
      <c r="D9" s="4">
        <f t="shared" si="1"/>
        <v>25</v>
      </c>
      <c r="E9" s="4">
        <v>5</v>
      </c>
      <c r="F9" s="45"/>
      <c r="G9" s="4">
        <v>25</v>
      </c>
    </row>
    <row r="10" spans="1:7" ht="12.75">
      <c r="A10" s="4">
        <v>7</v>
      </c>
      <c r="B10" s="10" t="s">
        <v>640</v>
      </c>
      <c r="C10" s="4">
        <f t="shared" si="0"/>
        <v>19</v>
      </c>
      <c r="D10" s="4">
        <f t="shared" si="1"/>
        <v>19</v>
      </c>
      <c r="E10" s="4">
        <v>7</v>
      </c>
      <c r="F10" s="45">
        <v>7</v>
      </c>
      <c r="G10" s="4">
        <v>12</v>
      </c>
    </row>
    <row r="11" spans="1:7" ht="12.75">
      <c r="A11" s="4">
        <v>8</v>
      </c>
      <c r="B11" s="10" t="s">
        <v>636</v>
      </c>
      <c r="C11" s="4">
        <f t="shared" si="0"/>
        <v>12</v>
      </c>
      <c r="D11" s="4">
        <f t="shared" si="1"/>
        <v>12</v>
      </c>
      <c r="E11" s="4">
        <v>8</v>
      </c>
      <c r="F11" s="52">
        <v>12</v>
      </c>
      <c r="G11" s="4"/>
    </row>
    <row r="12" spans="1:7" ht="12.75">
      <c r="A12" s="4">
        <v>8</v>
      </c>
      <c r="B12" s="10" t="s">
        <v>637</v>
      </c>
      <c r="C12" s="4">
        <f t="shared" si="0"/>
        <v>12</v>
      </c>
      <c r="D12" s="4">
        <f t="shared" si="1"/>
        <v>12</v>
      </c>
      <c r="E12" s="4">
        <v>8</v>
      </c>
      <c r="F12" s="45">
        <v>12</v>
      </c>
      <c r="G12" s="4"/>
    </row>
    <row r="13" spans="1:7" ht="12.75">
      <c r="A13" s="4">
        <v>8</v>
      </c>
      <c r="B13" s="10" t="s">
        <v>638</v>
      </c>
      <c r="C13" s="4">
        <f t="shared" si="0"/>
        <v>12</v>
      </c>
      <c r="D13" s="4">
        <f t="shared" si="1"/>
        <v>12</v>
      </c>
      <c r="E13" s="4">
        <v>8</v>
      </c>
      <c r="F13" s="52">
        <v>12</v>
      </c>
      <c r="G13" s="4"/>
    </row>
    <row r="14" spans="1:7" ht="12.75">
      <c r="A14" s="4">
        <v>8</v>
      </c>
      <c r="B14" s="10" t="s">
        <v>819</v>
      </c>
      <c r="C14" s="4">
        <f t="shared" si="0"/>
        <v>12</v>
      </c>
      <c r="D14" s="4">
        <f t="shared" si="1"/>
        <v>12</v>
      </c>
      <c r="E14" s="4">
        <v>8</v>
      </c>
      <c r="F14" s="45"/>
      <c r="G14" s="4">
        <v>12</v>
      </c>
    </row>
    <row r="15" spans="1:7" ht="12.75">
      <c r="A15" s="4">
        <v>8</v>
      </c>
      <c r="B15" s="10" t="s">
        <v>820</v>
      </c>
      <c r="C15" s="4">
        <f t="shared" si="0"/>
        <v>12</v>
      </c>
      <c r="D15" s="4">
        <f t="shared" si="1"/>
        <v>12</v>
      </c>
      <c r="E15" s="4">
        <v>8</v>
      </c>
      <c r="F15" s="45"/>
      <c r="G15" s="4">
        <v>12</v>
      </c>
    </row>
    <row r="16" spans="1:7" ht="12.75">
      <c r="A16" s="4">
        <v>13</v>
      </c>
      <c r="B16" s="10" t="s">
        <v>639</v>
      </c>
      <c r="C16" s="4">
        <f t="shared" si="0"/>
        <v>7</v>
      </c>
      <c r="D16" s="4">
        <f t="shared" si="1"/>
        <v>7</v>
      </c>
      <c r="E16" s="4">
        <v>13</v>
      </c>
      <c r="F16" s="45">
        <v>7</v>
      </c>
      <c r="G16" s="4"/>
    </row>
    <row r="17" spans="1:7" ht="12.75">
      <c r="A17" s="4">
        <v>13</v>
      </c>
      <c r="B17" s="10" t="s">
        <v>641</v>
      </c>
      <c r="C17" s="4">
        <f t="shared" si="0"/>
        <v>7</v>
      </c>
      <c r="D17" s="4">
        <f t="shared" si="1"/>
        <v>7</v>
      </c>
      <c r="E17" s="4">
        <v>13</v>
      </c>
      <c r="F17" s="45">
        <v>7</v>
      </c>
      <c r="G17" s="4"/>
    </row>
    <row r="18" spans="1:7" ht="12.75">
      <c r="A18" s="4">
        <v>13</v>
      </c>
      <c r="B18" s="10" t="s">
        <v>821</v>
      </c>
      <c r="C18" s="4">
        <f t="shared" si="0"/>
        <v>7</v>
      </c>
      <c r="D18" s="4">
        <f t="shared" si="1"/>
        <v>7</v>
      </c>
      <c r="E18" s="4">
        <v>13</v>
      </c>
      <c r="F18" s="45"/>
      <c r="G18" s="4">
        <v>7</v>
      </c>
    </row>
    <row r="19" spans="1:7" ht="12.75">
      <c r="A19" s="4">
        <v>13</v>
      </c>
      <c r="B19" s="10" t="s">
        <v>822</v>
      </c>
      <c r="C19" s="4">
        <f t="shared" si="0"/>
        <v>7</v>
      </c>
      <c r="D19" s="4">
        <f t="shared" si="1"/>
        <v>7</v>
      </c>
      <c r="E19" s="4">
        <v>13</v>
      </c>
      <c r="F19" s="45"/>
      <c r="G19" s="4">
        <v>7</v>
      </c>
    </row>
    <row r="20" spans="1:7" ht="12.75">
      <c r="A20" s="13"/>
      <c r="B20" s="6"/>
      <c r="C20" s="7"/>
      <c r="D20" s="7"/>
      <c r="E20" s="7"/>
      <c r="F20" s="48"/>
      <c r="G20" s="13"/>
    </row>
    <row r="21" spans="1:7" ht="12.75">
      <c r="A21" s="29"/>
      <c r="B21" s="30"/>
      <c r="C21" s="16"/>
      <c r="D21" s="16"/>
      <c r="E21" s="16"/>
      <c r="F21" s="1">
        <v>2007</v>
      </c>
      <c r="G21" s="4">
        <v>2007</v>
      </c>
    </row>
    <row r="22" spans="1:7" ht="12.75">
      <c r="A22" s="17"/>
      <c r="B22" s="17" t="s">
        <v>642</v>
      </c>
      <c r="C22" s="18"/>
      <c r="D22" s="4" t="s">
        <v>186</v>
      </c>
      <c r="E22" s="4"/>
      <c r="F22" s="45" t="s">
        <v>332</v>
      </c>
      <c r="G22" s="16" t="s">
        <v>424</v>
      </c>
    </row>
    <row r="23" spans="1:7" ht="12.75">
      <c r="A23" s="4" t="s">
        <v>7</v>
      </c>
      <c r="B23" s="16" t="s">
        <v>0</v>
      </c>
      <c r="C23" s="4" t="s">
        <v>185</v>
      </c>
      <c r="D23" s="4">
        <v>2007</v>
      </c>
      <c r="E23" s="4" t="s">
        <v>187</v>
      </c>
      <c r="F23" s="46" t="s">
        <v>333</v>
      </c>
      <c r="G23" s="43" t="s">
        <v>817</v>
      </c>
    </row>
    <row r="24" spans="1:7" ht="12.75">
      <c r="A24" s="4">
        <v>1</v>
      </c>
      <c r="B24" s="10" t="s">
        <v>643</v>
      </c>
      <c r="C24" s="4">
        <f aca="true" t="shared" si="2" ref="C24:C41">F24+G24</f>
        <v>120</v>
      </c>
      <c r="D24" s="4">
        <f aca="true" t="shared" si="3" ref="D24:D41">F24+G24</f>
        <v>120</v>
      </c>
      <c r="E24" s="4">
        <v>1</v>
      </c>
      <c r="F24" s="45">
        <v>60</v>
      </c>
      <c r="G24" s="4">
        <v>60</v>
      </c>
    </row>
    <row r="25" spans="1:7" ht="12.75">
      <c r="A25" s="4">
        <v>2</v>
      </c>
      <c r="B25" s="10" t="s">
        <v>644</v>
      </c>
      <c r="C25" s="4">
        <f t="shared" si="2"/>
        <v>90</v>
      </c>
      <c r="D25" s="4">
        <f t="shared" si="3"/>
        <v>90</v>
      </c>
      <c r="E25" s="4">
        <v>2</v>
      </c>
      <c r="F25" s="45">
        <v>45</v>
      </c>
      <c r="G25" s="4">
        <v>45</v>
      </c>
    </row>
    <row r="26" spans="1:7" ht="12.75">
      <c r="A26" s="4">
        <v>3</v>
      </c>
      <c r="B26" s="12" t="s">
        <v>645</v>
      </c>
      <c r="C26" s="4">
        <f t="shared" si="2"/>
        <v>55</v>
      </c>
      <c r="D26" s="4">
        <f t="shared" si="3"/>
        <v>55</v>
      </c>
      <c r="E26" s="4">
        <v>3</v>
      </c>
      <c r="F26" s="45">
        <v>30</v>
      </c>
      <c r="G26" s="4">
        <v>25</v>
      </c>
    </row>
    <row r="27" spans="1:7" ht="12.75">
      <c r="A27" s="4">
        <v>4</v>
      </c>
      <c r="B27" s="10" t="s">
        <v>647</v>
      </c>
      <c r="C27" s="4">
        <f t="shared" si="2"/>
        <v>37</v>
      </c>
      <c r="D27" s="4">
        <f t="shared" si="3"/>
        <v>37</v>
      </c>
      <c r="E27" s="4">
        <v>4</v>
      </c>
      <c r="F27" s="45">
        <v>12</v>
      </c>
      <c r="G27" s="4">
        <v>25</v>
      </c>
    </row>
    <row r="28" spans="1:7" ht="12.75">
      <c r="A28" s="4">
        <v>5</v>
      </c>
      <c r="B28" s="10" t="s">
        <v>648</v>
      </c>
      <c r="C28" s="4">
        <f t="shared" si="2"/>
        <v>19</v>
      </c>
      <c r="D28" s="4">
        <f t="shared" si="3"/>
        <v>19</v>
      </c>
      <c r="E28" s="4">
        <v>5</v>
      </c>
      <c r="F28" s="45">
        <v>12</v>
      </c>
      <c r="G28" s="4">
        <v>7</v>
      </c>
    </row>
    <row r="29" spans="1:7" ht="12.75">
      <c r="A29" s="4">
        <v>5</v>
      </c>
      <c r="B29" s="10" t="s">
        <v>651</v>
      </c>
      <c r="C29" s="4">
        <f t="shared" si="2"/>
        <v>19</v>
      </c>
      <c r="D29" s="4">
        <f t="shared" si="3"/>
        <v>19</v>
      </c>
      <c r="E29" s="4">
        <v>5</v>
      </c>
      <c r="F29" s="45">
        <v>7</v>
      </c>
      <c r="G29" s="4">
        <v>12</v>
      </c>
    </row>
    <row r="30" spans="1:7" ht="12.75">
      <c r="A30" s="4">
        <v>7</v>
      </c>
      <c r="B30" s="10" t="s">
        <v>646</v>
      </c>
      <c r="C30" s="4">
        <f t="shared" si="2"/>
        <v>12</v>
      </c>
      <c r="D30" s="4">
        <f t="shared" si="3"/>
        <v>12</v>
      </c>
      <c r="E30" s="4">
        <v>7</v>
      </c>
      <c r="F30" s="45">
        <v>12</v>
      </c>
      <c r="G30" s="4"/>
    </row>
    <row r="31" spans="1:7" ht="12.75">
      <c r="A31" s="4">
        <v>7</v>
      </c>
      <c r="B31" s="10" t="s">
        <v>689</v>
      </c>
      <c r="C31" s="4">
        <f t="shared" si="2"/>
        <v>12</v>
      </c>
      <c r="D31" s="4">
        <f t="shared" si="3"/>
        <v>12</v>
      </c>
      <c r="E31" s="4">
        <v>7</v>
      </c>
      <c r="F31" s="45">
        <v>12</v>
      </c>
      <c r="G31" s="4"/>
    </row>
    <row r="32" spans="1:7" ht="12.75">
      <c r="A32" s="4">
        <v>7</v>
      </c>
      <c r="B32" s="10" t="s">
        <v>823</v>
      </c>
      <c r="C32" s="4">
        <f t="shared" si="2"/>
        <v>12</v>
      </c>
      <c r="D32" s="4">
        <f t="shared" si="3"/>
        <v>12</v>
      </c>
      <c r="E32" s="4">
        <v>7</v>
      </c>
      <c r="F32" s="45"/>
      <c r="G32" s="4">
        <v>12</v>
      </c>
    </row>
    <row r="33" spans="1:7" ht="12.75">
      <c r="A33" s="4">
        <v>7</v>
      </c>
      <c r="B33" s="10" t="s">
        <v>824</v>
      </c>
      <c r="C33" s="4">
        <f t="shared" si="2"/>
        <v>12</v>
      </c>
      <c r="D33" s="4">
        <f t="shared" si="3"/>
        <v>12</v>
      </c>
      <c r="E33" s="4">
        <v>7</v>
      </c>
      <c r="F33" s="45"/>
      <c r="G33" s="4">
        <v>12</v>
      </c>
    </row>
    <row r="34" spans="1:7" ht="12.75">
      <c r="A34" s="4">
        <v>7</v>
      </c>
      <c r="B34" s="10" t="s">
        <v>825</v>
      </c>
      <c r="C34" s="4">
        <f t="shared" si="2"/>
        <v>12</v>
      </c>
      <c r="D34" s="4">
        <f t="shared" si="3"/>
        <v>12</v>
      </c>
      <c r="E34" s="4">
        <v>7</v>
      </c>
      <c r="F34" s="45"/>
      <c r="G34" s="4">
        <v>12</v>
      </c>
    </row>
    <row r="35" spans="1:7" ht="12.75">
      <c r="A35" s="4">
        <v>12</v>
      </c>
      <c r="B35" s="10" t="s">
        <v>649</v>
      </c>
      <c r="C35" s="4">
        <f t="shared" si="2"/>
        <v>7</v>
      </c>
      <c r="D35" s="4">
        <f t="shared" si="3"/>
        <v>7</v>
      </c>
      <c r="E35" s="4">
        <v>12</v>
      </c>
      <c r="F35" s="45">
        <v>7</v>
      </c>
      <c r="G35" s="4"/>
    </row>
    <row r="36" spans="1:7" ht="12.75">
      <c r="A36" s="4">
        <v>12</v>
      </c>
      <c r="B36" s="10" t="s">
        <v>650</v>
      </c>
      <c r="C36" s="4">
        <f t="shared" si="2"/>
        <v>7</v>
      </c>
      <c r="D36" s="4">
        <f t="shared" si="3"/>
        <v>7</v>
      </c>
      <c r="E36" s="4">
        <v>12</v>
      </c>
      <c r="F36" s="45">
        <v>7</v>
      </c>
      <c r="G36" s="4"/>
    </row>
    <row r="37" spans="1:7" ht="12.75">
      <c r="A37" s="4">
        <v>12</v>
      </c>
      <c r="B37" s="10" t="s">
        <v>652</v>
      </c>
      <c r="C37" s="4">
        <f t="shared" si="2"/>
        <v>7</v>
      </c>
      <c r="D37" s="4">
        <f t="shared" si="3"/>
        <v>7</v>
      </c>
      <c r="E37" s="4">
        <v>12</v>
      </c>
      <c r="F37" s="45">
        <v>7</v>
      </c>
      <c r="G37" s="4"/>
    </row>
    <row r="38" spans="1:7" ht="12.75">
      <c r="A38" s="4">
        <v>12</v>
      </c>
      <c r="B38" s="10" t="s">
        <v>653</v>
      </c>
      <c r="C38" s="4">
        <f t="shared" si="2"/>
        <v>7</v>
      </c>
      <c r="D38" s="4">
        <f t="shared" si="3"/>
        <v>7</v>
      </c>
      <c r="E38" s="4">
        <v>12</v>
      </c>
      <c r="F38" s="45">
        <v>7</v>
      </c>
      <c r="G38" s="4"/>
    </row>
    <row r="39" spans="1:7" ht="12.75">
      <c r="A39" s="4">
        <v>12</v>
      </c>
      <c r="B39" s="10" t="s">
        <v>654</v>
      </c>
      <c r="C39" s="4">
        <f t="shared" si="2"/>
        <v>7</v>
      </c>
      <c r="D39" s="4">
        <f t="shared" si="3"/>
        <v>7</v>
      </c>
      <c r="E39" s="4">
        <v>12</v>
      </c>
      <c r="F39" s="45">
        <v>7</v>
      </c>
      <c r="G39" s="4"/>
    </row>
    <row r="40" spans="1:7" ht="12.75">
      <c r="A40" s="4">
        <v>12</v>
      </c>
      <c r="B40" s="10" t="s">
        <v>826</v>
      </c>
      <c r="C40" s="4">
        <f t="shared" si="2"/>
        <v>7</v>
      </c>
      <c r="D40" s="4">
        <f t="shared" si="3"/>
        <v>7</v>
      </c>
      <c r="E40" s="4">
        <v>12</v>
      </c>
      <c r="F40" s="45"/>
      <c r="G40" s="4">
        <v>7</v>
      </c>
    </row>
    <row r="41" spans="1:7" ht="12.75">
      <c r="A41" s="4">
        <v>12</v>
      </c>
      <c r="B41" s="10" t="s">
        <v>827</v>
      </c>
      <c r="C41" s="4">
        <f t="shared" si="2"/>
        <v>7</v>
      </c>
      <c r="D41" s="4">
        <f t="shared" si="3"/>
        <v>7</v>
      </c>
      <c r="E41" s="4">
        <v>12</v>
      </c>
      <c r="F41" s="45"/>
      <c r="G41" s="4">
        <v>7</v>
      </c>
    </row>
    <row r="42" spans="1:7" ht="12.75">
      <c r="A42" s="13"/>
      <c r="B42" s="13"/>
      <c r="C42" s="13"/>
      <c r="D42" s="13"/>
      <c r="E42" s="13"/>
      <c r="F42" s="48"/>
      <c r="G42" s="13"/>
    </row>
    <row r="43" spans="1:7" ht="12.75">
      <c r="A43" s="29"/>
      <c r="B43" s="29"/>
      <c r="C43" s="29"/>
      <c r="D43" s="29"/>
      <c r="E43" s="29"/>
      <c r="F43" s="1">
        <v>2007</v>
      </c>
      <c r="G43" s="4">
        <v>2007</v>
      </c>
    </row>
    <row r="44" spans="1:7" ht="12.75">
      <c r="A44" s="17"/>
      <c r="B44" s="17" t="s">
        <v>655</v>
      </c>
      <c r="C44" s="18"/>
      <c r="D44" s="4" t="s">
        <v>186</v>
      </c>
      <c r="E44" s="4"/>
      <c r="F44" s="45" t="s">
        <v>332</v>
      </c>
      <c r="G44" s="16" t="s">
        <v>424</v>
      </c>
    </row>
    <row r="45" spans="1:7" ht="12.75">
      <c r="A45" s="4" t="s">
        <v>7</v>
      </c>
      <c r="B45" s="4" t="s">
        <v>0</v>
      </c>
      <c r="C45" s="4" t="s">
        <v>185</v>
      </c>
      <c r="D45" s="4">
        <v>2007</v>
      </c>
      <c r="E45" s="4" t="s">
        <v>187</v>
      </c>
      <c r="F45" s="46" t="s">
        <v>333</v>
      </c>
      <c r="G45" s="43" t="s">
        <v>817</v>
      </c>
    </row>
    <row r="46" spans="1:7" ht="12.75">
      <c r="A46" s="4">
        <v>1</v>
      </c>
      <c r="B46" s="12" t="s">
        <v>656</v>
      </c>
      <c r="C46" s="4">
        <f aca="true" t="shared" si="4" ref="C46:C55">F46+G46</f>
        <v>60</v>
      </c>
      <c r="D46" s="4">
        <f aca="true" t="shared" si="5" ref="D46:D55">F46+G46</f>
        <v>60</v>
      </c>
      <c r="E46" s="4">
        <v>1</v>
      </c>
      <c r="F46" s="45">
        <v>60</v>
      </c>
      <c r="G46" s="18"/>
    </row>
    <row r="47" spans="1:7" ht="12.75">
      <c r="A47" s="4">
        <v>1</v>
      </c>
      <c r="B47" s="9" t="s">
        <v>828</v>
      </c>
      <c r="C47" s="4">
        <f t="shared" si="4"/>
        <v>60</v>
      </c>
      <c r="D47" s="4">
        <f t="shared" si="5"/>
        <v>60</v>
      </c>
      <c r="E47" s="4">
        <v>1</v>
      </c>
      <c r="F47" s="45"/>
      <c r="G47" s="4">
        <v>60</v>
      </c>
    </row>
    <row r="48" spans="1:7" ht="12.75">
      <c r="A48" s="4">
        <v>2</v>
      </c>
      <c r="B48" s="10" t="s">
        <v>657</v>
      </c>
      <c r="C48" s="4">
        <f t="shared" si="4"/>
        <v>45</v>
      </c>
      <c r="D48" s="4">
        <f t="shared" si="5"/>
        <v>45</v>
      </c>
      <c r="E48" s="4">
        <v>2</v>
      </c>
      <c r="F48" s="45">
        <v>45</v>
      </c>
      <c r="G48" s="18"/>
    </row>
    <row r="49" spans="1:7" ht="12.75">
      <c r="A49" s="4">
        <v>2</v>
      </c>
      <c r="B49" s="9" t="s">
        <v>829</v>
      </c>
      <c r="C49" s="4">
        <f t="shared" si="4"/>
        <v>45</v>
      </c>
      <c r="D49" s="4">
        <f t="shared" si="5"/>
        <v>45</v>
      </c>
      <c r="E49" s="4">
        <v>2</v>
      </c>
      <c r="F49" s="45"/>
      <c r="G49" s="4">
        <v>45</v>
      </c>
    </row>
    <row r="50" spans="1:7" ht="12.75">
      <c r="A50" s="4">
        <v>5</v>
      </c>
      <c r="B50" s="12" t="s">
        <v>658</v>
      </c>
      <c r="C50" s="4">
        <f t="shared" si="4"/>
        <v>30</v>
      </c>
      <c r="D50" s="4">
        <f t="shared" si="5"/>
        <v>30</v>
      </c>
      <c r="E50" s="4">
        <v>5</v>
      </c>
      <c r="F50" s="45">
        <v>30</v>
      </c>
      <c r="G50" s="18"/>
    </row>
    <row r="51" spans="1:7" ht="12.75">
      <c r="A51" s="4">
        <v>6</v>
      </c>
      <c r="B51" s="12" t="s">
        <v>659</v>
      </c>
      <c r="C51" s="4">
        <f t="shared" si="4"/>
        <v>25</v>
      </c>
      <c r="D51" s="4">
        <f t="shared" si="5"/>
        <v>25</v>
      </c>
      <c r="E51" s="4">
        <v>6</v>
      </c>
      <c r="F51" s="45">
        <v>25</v>
      </c>
      <c r="G51" s="18"/>
    </row>
    <row r="52" spans="1:7" ht="12.75">
      <c r="A52" s="4">
        <v>7</v>
      </c>
      <c r="B52" s="9" t="s">
        <v>830</v>
      </c>
      <c r="C52" s="4">
        <f t="shared" si="4"/>
        <v>20</v>
      </c>
      <c r="D52" s="4">
        <f t="shared" si="5"/>
        <v>20</v>
      </c>
      <c r="E52" s="4">
        <v>7</v>
      </c>
      <c r="F52" s="45"/>
      <c r="G52" s="4">
        <v>20</v>
      </c>
    </row>
    <row r="53" spans="1:7" ht="12.75">
      <c r="A53" s="4">
        <v>8</v>
      </c>
      <c r="B53" s="12" t="s">
        <v>660</v>
      </c>
      <c r="C53" s="4">
        <f t="shared" si="4"/>
        <v>13</v>
      </c>
      <c r="D53" s="4">
        <f t="shared" si="5"/>
        <v>13</v>
      </c>
      <c r="E53" s="4">
        <v>8</v>
      </c>
      <c r="F53" s="45">
        <v>13</v>
      </c>
      <c r="G53" s="18"/>
    </row>
    <row r="54" spans="1:7" ht="12.75">
      <c r="A54" s="4">
        <v>8</v>
      </c>
      <c r="B54" s="12" t="s">
        <v>661</v>
      </c>
      <c r="C54" s="4">
        <f t="shared" si="4"/>
        <v>13</v>
      </c>
      <c r="D54" s="4">
        <f t="shared" si="5"/>
        <v>13</v>
      </c>
      <c r="E54" s="4">
        <v>8</v>
      </c>
      <c r="F54" s="45">
        <v>13</v>
      </c>
      <c r="G54" s="18"/>
    </row>
    <row r="55" spans="1:7" ht="12.75">
      <c r="A55" s="4">
        <v>8</v>
      </c>
      <c r="B55" s="9" t="s">
        <v>662</v>
      </c>
      <c r="C55" s="4">
        <f t="shared" si="4"/>
        <v>13</v>
      </c>
      <c r="D55" s="4">
        <f t="shared" si="5"/>
        <v>13</v>
      </c>
      <c r="E55" s="4">
        <v>8</v>
      </c>
      <c r="F55" s="45">
        <v>13</v>
      </c>
      <c r="G55" s="18"/>
    </row>
    <row r="56" spans="1:7" ht="12.75">
      <c r="A56" s="13"/>
      <c r="B56" s="6"/>
      <c r="C56" s="7"/>
      <c r="D56" s="7"/>
      <c r="E56" s="7"/>
      <c r="F56" s="48"/>
      <c r="G56" s="13"/>
    </row>
    <row r="57" spans="1:7" ht="12.75">
      <c r="A57" s="29"/>
      <c r="B57" s="30"/>
      <c r="C57" s="16"/>
      <c r="D57" s="16"/>
      <c r="E57" s="16"/>
      <c r="F57" s="1">
        <v>2007</v>
      </c>
      <c r="G57" s="4">
        <v>2007</v>
      </c>
    </row>
    <row r="58" spans="1:7" ht="12.75">
      <c r="A58" s="17"/>
      <c r="B58" s="17" t="s">
        <v>663</v>
      </c>
      <c r="C58" s="18"/>
      <c r="D58" s="4" t="s">
        <v>186</v>
      </c>
      <c r="E58" s="4"/>
      <c r="F58" s="45" t="s">
        <v>332</v>
      </c>
      <c r="G58" s="16" t="s">
        <v>424</v>
      </c>
    </row>
    <row r="59" spans="1:7" ht="12.75">
      <c r="A59" s="4" t="s">
        <v>7</v>
      </c>
      <c r="B59" s="4" t="s">
        <v>0</v>
      </c>
      <c r="C59" s="4" t="s">
        <v>185</v>
      </c>
      <c r="D59" s="4">
        <v>2007</v>
      </c>
      <c r="E59" s="4" t="s">
        <v>187</v>
      </c>
      <c r="F59" s="46" t="s">
        <v>333</v>
      </c>
      <c r="G59" s="43" t="s">
        <v>817</v>
      </c>
    </row>
    <row r="60" spans="1:7" ht="12.75">
      <c r="A60" s="4">
        <v>1</v>
      </c>
      <c r="B60" s="10" t="s">
        <v>664</v>
      </c>
      <c r="C60" s="4">
        <f aca="true" t="shared" si="6" ref="C60:C65">F60+G60</f>
        <v>120</v>
      </c>
      <c r="D60" s="4">
        <f aca="true" t="shared" si="7" ref="D60:D65">F60+G60</f>
        <v>120</v>
      </c>
      <c r="E60" s="4">
        <v>1</v>
      </c>
      <c r="F60" s="45">
        <v>60</v>
      </c>
      <c r="G60" s="4">
        <v>60</v>
      </c>
    </row>
    <row r="61" spans="1:7" ht="12.75">
      <c r="A61" s="4">
        <v>2</v>
      </c>
      <c r="B61" s="10" t="s">
        <v>665</v>
      </c>
      <c r="C61" s="4">
        <f t="shared" si="6"/>
        <v>45</v>
      </c>
      <c r="D61" s="4">
        <f t="shared" si="7"/>
        <v>45</v>
      </c>
      <c r="E61" s="4">
        <v>2</v>
      </c>
      <c r="F61" s="45">
        <v>45</v>
      </c>
      <c r="G61" s="18"/>
    </row>
    <row r="62" spans="1:7" ht="12.75">
      <c r="A62" s="4">
        <v>2</v>
      </c>
      <c r="B62" s="9" t="s">
        <v>831</v>
      </c>
      <c r="C62" s="4">
        <f t="shared" si="6"/>
        <v>45</v>
      </c>
      <c r="D62" s="4">
        <f t="shared" si="7"/>
        <v>45</v>
      </c>
      <c r="E62" s="4">
        <v>2</v>
      </c>
      <c r="F62" s="45"/>
      <c r="G62" s="4">
        <v>45</v>
      </c>
    </row>
    <row r="63" spans="1:7" ht="12.75">
      <c r="A63" s="4">
        <v>4</v>
      </c>
      <c r="B63" s="9" t="s">
        <v>832</v>
      </c>
      <c r="C63" s="4">
        <f t="shared" si="6"/>
        <v>30</v>
      </c>
      <c r="D63" s="4">
        <f t="shared" si="7"/>
        <v>30</v>
      </c>
      <c r="E63" s="4">
        <v>4</v>
      </c>
      <c r="F63" s="45"/>
      <c r="G63" s="4">
        <v>30</v>
      </c>
    </row>
    <row r="64" spans="1:7" ht="12.75">
      <c r="A64" s="4">
        <v>5</v>
      </c>
      <c r="B64" s="9" t="s">
        <v>666</v>
      </c>
      <c r="C64" s="4">
        <f t="shared" si="6"/>
        <v>13</v>
      </c>
      <c r="D64" s="4">
        <f t="shared" si="7"/>
        <v>13</v>
      </c>
      <c r="E64" s="4">
        <v>5</v>
      </c>
      <c r="F64" s="45">
        <v>13</v>
      </c>
      <c r="G64" s="18"/>
    </row>
    <row r="65" spans="1:7" ht="12.75">
      <c r="A65" s="4">
        <v>5</v>
      </c>
      <c r="B65" s="9" t="s">
        <v>667</v>
      </c>
      <c r="C65" s="4">
        <f t="shared" si="6"/>
        <v>13</v>
      </c>
      <c r="D65" s="4">
        <f t="shared" si="7"/>
        <v>13</v>
      </c>
      <c r="E65" s="4">
        <v>5</v>
      </c>
      <c r="F65" s="45">
        <v>13</v>
      </c>
      <c r="G65" s="18"/>
    </row>
    <row r="66" spans="1:7" ht="12.75">
      <c r="A66" s="13"/>
      <c r="B66" s="13"/>
      <c r="C66" s="13"/>
      <c r="D66" s="13"/>
      <c r="E66" s="13"/>
      <c r="F66" s="48"/>
      <c r="G66" s="13"/>
    </row>
    <row r="67" spans="1:7" ht="12.75">
      <c r="A67" s="29"/>
      <c r="B67" s="29"/>
      <c r="C67" s="29"/>
      <c r="D67" s="29"/>
      <c r="E67" s="29"/>
      <c r="F67" s="1">
        <v>2007</v>
      </c>
      <c r="G67" s="4">
        <v>2007</v>
      </c>
    </row>
    <row r="68" spans="1:7" ht="12.75">
      <c r="A68" s="17"/>
      <c r="B68" s="17" t="s">
        <v>668</v>
      </c>
      <c r="C68" s="18"/>
      <c r="D68" s="4" t="s">
        <v>186</v>
      </c>
      <c r="E68" s="4"/>
      <c r="F68" s="45" t="s">
        <v>332</v>
      </c>
      <c r="G68" s="16" t="s">
        <v>424</v>
      </c>
    </row>
    <row r="69" spans="1:7" ht="12.75">
      <c r="A69" s="4" t="s">
        <v>7</v>
      </c>
      <c r="B69" s="4" t="s">
        <v>0</v>
      </c>
      <c r="C69" s="4" t="s">
        <v>185</v>
      </c>
      <c r="D69" s="4">
        <v>2007</v>
      </c>
      <c r="E69" s="4" t="s">
        <v>187</v>
      </c>
      <c r="F69" s="46" t="s">
        <v>333</v>
      </c>
      <c r="G69" s="43" t="s">
        <v>817</v>
      </c>
    </row>
    <row r="70" spans="1:7" ht="12.75">
      <c r="A70" s="4">
        <v>1</v>
      </c>
      <c r="B70" s="12" t="s">
        <v>669</v>
      </c>
      <c r="C70" s="4">
        <f aca="true" t="shared" si="8" ref="C70:C79">F70+G70</f>
        <v>60</v>
      </c>
      <c r="D70" s="4">
        <f aca="true" t="shared" si="9" ref="D70:D79">F70+G70</f>
        <v>60</v>
      </c>
      <c r="E70" s="4">
        <v>1</v>
      </c>
      <c r="F70" s="45">
        <v>60</v>
      </c>
      <c r="G70" s="18"/>
    </row>
    <row r="71" spans="1:7" ht="12.75">
      <c r="A71" s="4">
        <v>1</v>
      </c>
      <c r="B71" s="12" t="s">
        <v>833</v>
      </c>
      <c r="C71" s="4">
        <f t="shared" si="8"/>
        <v>60</v>
      </c>
      <c r="D71" s="4">
        <f t="shared" si="9"/>
        <v>60</v>
      </c>
      <c r="E71" s="4">
        <v>1</v>
      </c>
      <c r="F71" s="51"/>
      <c r="G71" s="4">
        <v>60</v>
      </c>
    </row>
    <row r="72" spans="1:7" ht="12.75">
      <c r="A72" s="4">
        <v>3</v>
      </c>
      <c r="B72" s="12" t="s">
        <v>670</v>
      </c>
      <c r="C72" s="4">
        <f t="shared" si="8"/>
        <v>45</v>
      </c>
      <c r="D72" s="4">
        <f t="shared" si="9"/>
        <v>45</v>
      </c>
      <c r="E72" s="4">
        <v>3</v>
      </c>
      <c r="F72" s="45">
        <v>45</v>
      </c>
      <c r="G72" s="18"/>
    </row>
    <row r="73" spans="1:7" ht="12.75">
      <c r="A73" s="4">
        <v>4</v>
      </c>
      <c r="B73" s="12" t="s">
        <v>671</v>
      </c>
      <c r="C73" s="4">
        <f t="shared" si="8"/>
        <v>30</v>
      </c>
      <c r="D73" s="4">
        <f t="shared" si="9"/>
        <v>30</v>
      </c>
      <c r="E73" s="4">
        <v>4</v>
      </c>
      <c r="F73" s="45">
        <v>30</v>
      </c>
      <c r="G73" s="18"/>
    </row>
    <row r="74" spans="1:7" ht="12.75">
      <c r="A74" s="16">
        <v>5</v>
      </c>
      <c r="B74" s="12" t="s">
        <v>672</v>
      </c>
      <c r="C74" s="4">
        <f t="shared" si="8"/>
        <v>25</v>
      </c>
      <c r="D74" s="4">
        <f t="shared" si="9"/>
        <v>25</v>
      </c>
      <c r="E74" s="16">
        <v>5</v>
      </c>
      <c r="F74" s="16">
        <v>25</v>
      </c>
      <c r="G74" s="18"/>
    </row>
    <row r="75" spans="1:7" ht="12.75">
      <c r="A75" s="4">
        <v>5</v>
      </c>
      <c r="B75" s="12" t="s">
        <v>834</v>
      </c>
      <c r="C75" s="4">
        <f t="shared" si="8"/>
        <v>25</v>
      </c>
      <c r="D75" s="4">
        <f t="shared" si="9"/>
        <v>25</v>
      </c>
      <c r="E75" s="4">
        <v>5</v>
      </c>
      <c r="F75" s="18"/>
      <c r="G75" s="4">
        <v>25</v>
      </c>
    </row>
    <row r="76" spans="1:7" ht="12.75">
      <c r="A76" s="4">
        <v>5</v>
      </c>
      <c r="B76" s="12" t="s">
        <v>835</v>
      </c>
      <c r="C76" s="4">
        <f t="shared" si="8"/>
        <v>25</v>
      </c>
      <c r="D76" s="4">
        <f t="shared" si="9"/>
        <v>25</v>
      </c>
      <c r="E76" s="4">
        <v>5</v>
      </c>
      <c r="F76" s="18"/>
      <c r="G76" s="4">
        <v>25</v>
      </c>
    </row>
    <row r="77" spans="1:7" ht="12.75">
      <c r="A77" s="4">
        <v>8</v>
      </c>
      <c r="B77" s="12" t="s">
        <v>836</v>
      </c>
      <c r="C77" s="4">
        <f t="shared" si="8"/>
        <v>12</v>
      </c>
      <c r="D77" s="4">
        <f t="shared" si="9"/>
        <v>12</v>
      </c>
      <c r="E77" s="4">
        <v>8</v>
      </c>
      <c r="F77" s="18"/>
      <c r="G77" s="4">
        <v>12</v>
      </c>
    </row>
    <row r="78" spans="1:7" ht="12.75">
      <c r="A78" s="4">
        <v>8</v>
      </c>
      <c r="B78" s="12" t="s">
        <v>837</v>
      </c>
      <c r="C78" s="4">
        <f t="shared" si="8"/>
        <v>12</v>
      </c>
      <c r="D78" s="4">
        <f t="shared" si="9"/>
        <v>12</v>
      </c>
      <c r="E78" s="4">
        <v>8</v>
      </c>
      <c r="F78" s="18"/>
      <c r="G78" s="4">
        <v>12</v>
      </c>
    </row>
    <row r="79" spans="1:7" ht="12.75">
      <c r="A79" s="4">
        <v>10</v>
      </c>
      <c r="B79" s="12" t="s">
        <v>838</v>
      </c>
      <c r="C79" s="4">
        <f t="shared" si="8"/>
        <v>7</v>
      </c>
      <c r="D79" s="4">
        <f t="shared" si="9"/>
        <v>7</v>
      </c>
      <c r="E79" s="4">
        <v>10</v>
      </c>
      <c r="F79" s="18"/>
      <c r="G79" s="4">
        <v>7</v>
      </c>
    </row>
  </sheetData>
  <sheetProtection password="C9BF" sheet="1" objects="1" scenarios="1"/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7">
      <selection activeCell="E47" sqref="E47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9" width="6.7109375" style="0" customWidth="1"/>
  </cols>
  <sheetData>
    <row r="1" spans="6:9" ht="12.75">
      <c r="F1" s="1">
        <v>2007</v>
      </c>
      <c r="G1" s="52">
        <v>2007</v>
      </c>
      <c r="H1" s="56"/>
      <c r="I1" s="56"/>
    </row>
    <row r="2" spans="1:9" ht="12.75">
      <c r="A2" s="17"/>
      <c r="B2" s="17" t="s">
        <v>673</v>
      </c>
      <c r="C2" s="18"/>
      <c r="D2" s="4" t="s">
        <v>186</v>
      </c>
      <c r="E2" s="4"/>
      <c r="F2" s="4" t="s">
        <v>332</v>
      </c>
      <c r="G2" s="52" t="s">
        <v>424</v>
      </c>
      <c r="H2" s="56"/>
      <c r="I2" s="56"/>
    </row>
    <row r="3" spans="1:9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333</v>
      </c>
      <c r="G3" s="54" t="s">
        <v>697</v>
      </c>
      <c r="H3" s="57"/>
      <c r="I3" s="57"/>
    </row>
    <row r="4" spans="1:9" ht="12.75">
      <c r="A4" s="4">
        <v>1</v>
      </c>
      <c r="B4" s="12" t="s">
        <v>679</v>
      </c>
      <c r="C4" s="4">
        <f aca="true" t="shared" si="0" ref="C4:C11">F4+G4</f>
        <v>90</v>
      </c>
      <c r="D4" s="4">
        <f aca="true" t="shared" si="1" ref="D4:D11">F4+G4</f>
        <v>90</v>
      </c>
      <c r="E4" s="4">
        <v>1</v>
      </c>
      <c r="F4" s="16">
        <v>45</v>
      </c>
      <c r="G4" s="52">
        <v>45</v>
      </c>
      <c r="H4" s="57"/>
      <c r="I4" s="57"/>
    </row>
    <row r="5" spans="1:9" ht="12.75">
      <c r="A5" s="4">
        <v>1</v>
      </c>
      <c r="B5" s="12" t="s">
        <v>680</v>
      </c>
      <c r="C5" s="4">
        <f t="shared" si="0"/>
        <v>90</v>
      </c>
      <c r="D5" s="4">
        <f t="shared" si="1"/>
        <v>90</v>
      </c>
      <c r="E5" s="4">
        <v>1</v>
      </c>
      <c r="F5" s="16">
        <v>30</v>
      </c>
      <c r="G5" s="52">
        <v>60</v>
      </c>
      <c r="H5" s="57"/>
      <c r="I5" s="57"/>
    </row>
    <row r="6" spans="1:9" ht="12.75">
      <c r="A6" s="4">
        <v>3</v>
      </c>
      <c r="B6" s="10" t="s">
        <v>678</v>
      </c>
      <c r="C6" s="4">
        <f t="shared" si="0"/>
        <v>60</v>
      </c>
      <c r="D6" s="4">
        <f t="shared" si="1"/>
        <v>60</v>
      </c>
      <c r="E6" s="4">
        <v>3</v>
      </c>
      <c r="F6" s="16">
        <v>60</v>
      </c>
      <c r="G6" s="52"/>
      <c r="H6" s="57"/>
      <c r="I6" s="57"/>
    </row>
    <row r="7" spans="1:9" ht="12.75">
      <c r="A7" s="4">
        <v>4</v>
      </c>
      <c r="B7" s="10" t="s">
        <v>681</v>
      </c>
      <c r="C7" s="4">
        <f t="shared" si="0"/>
        <v>55</v>
      </c>
      <c r="D7" s="4">
        <f t="shared" si="1"/>
        <v>55</v>
      </c>
      <c r="E7" s="4">
        <v>4</v>
      </c>
      <c r="F7" s="16">
        <v>25</v>
      </c>
      <c r="G7" s="52">
        <v>30</v>
      </c>
      <c r="H7" s="57"/>
      <c r="I7" s="57"/>
    </row>
    <row r="8" spans="1:9" ht="12.75">
      <c r="A8" s="4">
        <v>5</v>
      </c>
      <c r="B8" s="10" t="s">
        <v>683</v>
      </c>
      <c r="C8" s="4">
        <f t="shared" si="0"/>
        <v>28</v>
      </c>
      <c r="D8" s="4">
        <f t="shared" si="1"/>
        <v>28</v>
      </c>
      <c r="E8" s="4">
        <v>5</v>
      </c>
      <c r="F8" s="16">
        <v>14</v>
      </c>
      <c r="G8" s="52">
        <v>14</v>
      </c>
      <c r="H8" s="57"/>
      <c r="I8" s="57"/>
    </row>
    <row r="9" spans="1:9" ht="12.75">
      <c r="A9" s="4">
        <v>6</v>
      </c>
      <c r="B9" s="10" t="s">
        <v>839</v>
      </c>
      <c r="C9" s="4">
        <f t="shared" si="0"/>
        <v>20</v>
      </c>
      <c r="D9" s="4">
        <f t="shared" si="1"/>
        <v>20</v>
      </c>
      <c r="E9" s="4">
        <v>6</v>
      </c>
      <c r="F9" s="16"/>
      <c r="G9" s="52">
        <v>20</v>
      </c>
      <c r="H9" s="57"/>
      <c r="I9" s="57"/>
    </row>
    <row r="10" spans="1:9" ht="12.75">
      <c r="A10" s="4">
        <v>7</v>
      </c>
      <c r="B10" s="10" t="s">
        <v>682</v>
      </c>
      <c r="C10" s="4">
        <f t="shared" si="0"/>
        <v>14</v>
      </c>
      <c r="D10" s="4">
        <f t="shared" si="1"/>
        <v>14</v>
      </c>
      <c r="E10" s="4">
        <v>7</v>
      </c>
      <c r="F10" s="4">
        <v>14</v>
      </c>
      <c r="G10" s="52"/>
      <c r="H10" s="57"/>
      <c r="I10" s="57"/>
    </row>
    <row r="11" spans="1:9" ht="12.75">
      <c r="A11" s="4">
        <v>7</v>
      </c>
      <c r="B11" s="10" t="s">
        <v>840</v>
      </c>
      <c r="C11" s="4">
        <f t="shared" si="0"/>
        <v>14</v>
      </c>
      <c r="D11" s="4">
        <f t="shared" si="1"/>
        <v>14</v>
      </c>
      <c r="E11" s="4">
        <v>7</v>
      </c>
      <c r="F11" s="16"/>
      <c r="G11" s="52">
        <v>14</v>
      </c>
      <c r="H11" s="57"/>
      <c r="I11" s="57"/>
    </row>
    <row r="12" spans="1:9" ht="12.75">
      <c r="A12" s="13"/>
      <c r="B12" s="6"/>
      <c r="C12" s="7"/>
      <c r="D12" s="7"/>
      <c r="E12" s="7"/>
      <c r="F12" s="13"/>
      <c r="G12" s="47"/>
      <c r="H12" s="57"/>
      <c r="I12" s="57"/>
    </row>
    <row r="13" spans="1:9" ht="12.75">
      <c r="A13" s="29"/>
      <c r="B13" s="30"/>
      <c r="C13" s="16"/>
      <c r="D13" s="16"/>
      <c r="E13" s="16"/>
      <c r="F13" s="1">
        <v>2007</v>
      </c>
      <c r="G13" s="52">
        <v>2007</v>
      </c>
      <c r="H13" s="57"/>
      <c r="I13" s="57"/>
    </row>
    <row r="14" spans="1:9" ht="12.75">
      <c r="A14" s="17"/>
      <c r="B14" s="17" t="s">
        <v>674</v>
      </c>
      <c r="C14" s="18"/>
      <c r="D14" s="4" t="s">
        <v>186</v>
      </c>
      <c r="E14" s="4"/>
      <c r="F14" s="4" t="s">
        <v>332</v>
      </c>
      <c r="G14" s="52" t="s">
        <v>424</v>
      </c>
      <c r="H14" s="57"/>
      <c r="I14" s="57"/>
    </row>
    <row r="15" spans="1:9" ht="12.75">
      <c r="A15" s="4" t="s">
        <v>7</v>
      </c>
      <c r="B15" s="16" t="s">
        <v>0</v>
      </c>
      <c r="C15" s="4" t="s">
        <v>185</v>
      </c>
      <c r="D15" s="4">
        <v>2007</v>
      </c>
      <c r="E15" s="4" t="s">
        <v>187</v>
      </c>
      <c r="F15" s="8" t="s">
        <v>333</v>
      </c>
      <c r="G15" s="54" t="s">
        <v>697</v>
      </c>
      <c r="H15" s="56"/>
      <c r="I15" s="56"/>
    </row>
    <row r="16" spans="1:9" ht="12.75">
      <c r="A16" s="4">
        <v>1</v>
      </c>
      <c r="B16" s="10" t="s">
        <v>55</v>
      </c>
      <c r="C16" s="4">
        <f aca="true" t="shared" si="2" ref="C16:C22">F16+G16</f>
        <v>120</v>
      </c>
      <c r="D16" s="4">
        <f aca="true" t="shared" si="3" ref="D16:D22">F16+G16</f>
        <v>120</v>
      </c>
      <c r="E16" s="4">
        <v>1</v>
      </c>
      <c r="F16" s="4">
        <v>60</v>
      </c>
      <c r="G16" s="52">
        <v>60</v>
      </c>
      <c r="H16" s="56"/>
      <c r="I16" s="56"/>
    </row>
    <row r="17" spans="1:9" ht="12.75">
      <c r="A17" s="4">
        <v>2</v>
      </c>
      <c r="B17" s="10" t="s">
        <v>688</v>
      </c>
      <c r="C17" s="4">
        <f t="shared" si="2"/>
        <v>58</v>
      </c>
      <c r="D17" s="4">
        <f t="shared" si="3"/>
        <v>58</v>
      </c>
      <c r="E17" s="4">
        <v>2</v>
      </c>
      <c r="F17" s="4">
        <v>13</v>
      </c>
      <c r="G17" s="52">
        <v>45</v>
      </c>
      <c r="H17" s="57"/>
      <c r="I17" s="57"/>
    </row>
    <row r="18" spans="1:9" ht="12.75">
      <c r="A18" s="4">
        <v>3</v>
      </c>
      <c r="B18" s="10" t="s">
        <v>684</v>
      </c>
      <c r="C18" s="4">
        <f t="shared" si="2"/>
        <v>45</v>
      </c>
      <c r="D18" s="4">
        <f t="shared" si="3"/>
        <v>45</v>
      </c>
      <c r="E18" s="4">
        <v>3</v>
      </c>
      <c r="F18" s="4">
        <v>45</v>
      </c>
      <c r="G18" s="52"/>
      <c r="H18" s="57"/>
      <c r="I18" s="57"/>
    </row>
    <row r="19" spans="1:9" ht="12.75">
      <c r="A19" s="4">
        <v>4</v>
      </c>
      <c r="B19" s="10" t="s">
        <v>687</v>
      </c>
      <c r="C19" s="4">
        <f t="shared" si="2"/>
        <v>43</v>
      </c>
      <c r="D19" s="4">
        <f t="shared" si="3"/>
        <v>43</v>
      </c>
      <c r="E19" s="4">
        <v>4</v>
      </c>
      <c r="F19" s="4">
        <v>13</v>
      </c>
      <c r="G19" s="52">
        <v>30</v>
      </c>
      <c r="H19" s="57"/>
      <c r="I19" s="57"/>
    </row>
    <row r="20" spans="1:9" ht="12.75">
      <c r="A20" s="4">
        <v>5</v>
      </c>
      <c r="B20" s="12" t="s">
        <v>685</v>
      </c>
      <c r="C20" s="4">
        <f t="shared" si="2"/>
        <v>30</v>
      </c>
      <c r="D20" s="4">
        <f t="shared" si="3"/>
        <v>30</v>
      </c>
      <c r="E20" s="4">
        <v>5</v>
      </c>
      <c r="F20" s="4">
        <v>30</v>
      </c>
      <c r="G20" s="52"/>
      <c r="H20" s="57"/>
      <c r="I20" s="57"/>
    </row>
    <row r="21" spans="1:9" ht="12.75">
      <c r="A21" s="4">
        <v>6</v>
      </c>
      <c r="B21" s="10" t="s">
        <v>686</v>
      </c>
      <c r="C21" s="4">
        <f t="shared" si="2"/>
        <v>25</v>
      </c>
      <c r="D21" s="4">
        <f t="shared" si="3"/>
        <v>25</v>
      </c>
      <c r="E21" s="4">
        <v>6</v>
      </c>
      <c r="F21" s="4">
        <v>25</v>
      </c>
      <c r="G21" s="52"/>
      <c r="H21" s="57"/>
      <c r="I21" s="57"/>
    </row>
    <row r="22" spans="1:9" ht="12.75">
      <c r="A22" s="4">
        <v>7</v>
      </c>
      <c r="B22" s="10" t="s">
        <v>841</v>
      </c>
      <c r="C22" s="4">
        <f t="shared" si="2"/>
        <v>15</v>
      </c>
      <c r="D22" s="4">
        <f t="shared" si="3"/>
        <v>15</v>
      </c>
      <c r="E22" s="4">
        <v>7</v>
      </c>
      <c r="F22" s="4"/>
      <c r="G22" s="52">
        <v>15</v>
      </c>
      <c r="H22" s="57"/>
      <c r="I22" s="57"/>
    </row>
    <row r="23" spans="1:9" ht="12.75">
      <c r="A23" s="13"/>
      <c r="B23" s="13"/>
      <c r="C23" s="13"/>
      <c r="D23" s="13"/>
      <c r="E23" s="13"/>
      <c r="F23" s="13"/>
      <c r="G23" s="47"/>
      <c r="H23" s="56"/>
      <c r="I23" s="56"/>
    </row>
    <row r="24" spans="1:9" ht="12.75">
      <c r="A24" s="29"/>
      <c r="B24" s="29"/>
      <c r="C24" s="29"/>
      <c r="D24" s="29"/>
      <c r="E24" s="29"/>
      <c r="F24" s="1">
        <v>2007</v>
      </c>
      <c r="G24" s="52">
        <v>2007</v>
      </c>
      <c r="H24" s="57"/>
      <c r="I24" s="57"/>
    </row>
    <row r="25" spans="1:9" ht="12.75">
      <c r="A25" s="17"/>
      <c r="B25" s="17" t="s">
        <v>675</v>
      </c>
      <c r="C25" s="18"/>
      <c r="D25" s="4" t="s">
        <v>186</v>
      </c>
      <c r="E25" s="4"/>
      <c r="F25" s="4" t="s">
        <v>332</v>
      </c>
      <c r="G25" s="52" t="s">
        <v>424</v>
      </c>
      <c r="H25" s="57"/>
      <c r="I25" s="57"/>
    </row>
    <row r="26" spans="1:9" ht="12.75">
      <c r="A26" s="4" t="s">
        <v>7</v>
      </c>
      <c r="B26" s="4" t="s">
        <v>0</v>
      </c>
      <c r="C26" s="4" t="s">
        <v>185</v>
      </c>
      <c r="D26" s="4">
        <v>2007</v>
      </c>
      <c r="E26" s="4" t="s">
        <v>187</v>
      </c>
      <c r="F26" s="8" t="s">
        <v>333</v>
      </c>
      <c r="G26" s="54" t="s">
        <v>697</v>
      </c>
      <c r="H26" s="57"/>
      <c r="I26" s="57"/>
    </row>
    <row r="27" spans="1:9" ht="12.75">
      <c r="A27" s="4"/>
      <c r="B27" s="12"/>
      <c r="C27" s="4"/>
      <c r="D27" s="4"/>
      <c r="E27" s="4"/>
      <c r="F27" s="4"/>
      <c r="G27" s="52"/>
      <c r="H27" s="57"/>
      <c r="I27" s="57"/>
    </row>
    <row r="28" spans="1:9" ht="12.75">
      <c r="A28" s="4"/>
      <c r="B28" s="10"/>
      <c r="C28" s="4"/>
      <c r="D28" s="4"/>
      <c r="E28" s="4"/>
      <c r="F28" s="4"/>
      <c r="G28" s="52"/>
      <c r="H28" s="57"/>
      <c r="I28" s="57"/>
    </row>
    <row r="29" spans="1:9" ht="12.75">
      <c r="A29" s="4"/>
      <c r="B29" s="12"/>
      <c r="C29" s="4"/>
      <c r="D29" s="4"/>
      <c r="E29" s="4"/>
      <c r="F29" s="4"/>
      <c r="G29" s="52"/>
      <c r="H29" s="57"/>
      <c r="I29" s="57"/>
    </row>
    <row r="30" spans="1:9" ht="12.75">
      <c r="A30" s="4"/>
      <c r="B30" s="12"/>
      <c r="C30" s="4"/>
      <c r="D30" s="4"/>
      <c r="E30" s="4"/>
      <c r="F30" s="4"/>
      <c r="G30" s="52"/>
      <c r="H30" s="57"/>
      <c r="I30" s="57"/>
    </row>
    <row r="31" spans="1:9" ht="12.75">
      <c r="A31" s="4"/>
      <c r="B31" s="12"/>
      <c r="C31" s="4"/>
      <c r="D31" s="4"/>
      <c r="E31" s="4"/>
      <c r="F31" s="4"/>
      <c r="G31" s="52"/>
      <c r="H31" s="57"/>
      <c r="I31" s="57"/>
    </row>
    <row r="32" spans="1:9" ht="12.75">
      <c r="A32" s="4"/>
      <c r="B32" s="12"/>
      <c r="C32" s="4"/>
      <c r="D32" s="4"/>
      <c r="E32" s="4"/>
      <c r="F32" s="4"/>
      <c r="G32" s="52"/>
      <c r="H32" s="57"/>
      <c r="I32" s="57"/>
    </row>
    <row r="33" spans="1:9" ht="12.75">
      <c r="A33" s="4"/>
      <c r="B33" s="9"/>
      <c r="C33" s="4"/>
      <c r="D33" s="4"/>
      <c r="E33" s="4"/>
      <c r="F33" s="4"/>
      <c r="G33" s="52"/>
      <c r="H33" s="57"/>
      <c r="I33" s="57"/>
    </row>
    <row r="34" spans="1:9" ht="12.75">
      <c r="A34" s="13"/>
      <c r="B34" s="6"/>
      <c r="C34" s="7"/>
      <c r="D34" s="7"/>
      <c r="E34" s="7"/>
      <c r="F34" s="13"/>
      <c r="G34" s="47"/>
      <c r="H34" s="57"/>
      <c r="I34" s="57"/>
    </row>
    <row r="35" spans="1:9" ht="12.75">
      <c r="A35" s="29"/>
      <c r="B35" s="30"/>
      <c r="C35" s="16"/>
      <c r="D35" s="16"/>
      <c r="E35" s="16"/>
      <c r="F35" s="1">
        <v>2007</v>
      </c>
      <c r="G35" s="52">
        <v>2007</v>
      </c>
      <c r="H35" s="56"/>
      <c r="I35" s="56"/>
    </row>
    <row r="36" spans="1:9" ht="12.75">
      <c r="A36" s="17"/>
      <c r="B36" s="17" t="s">
        <v>676</v>
      </c>
      <c r="C36" s="18"/>
      <c r="D36" s="4" t="s">
        <v>186</v>
      </c>
      <c r="E36" s="4"/>
      <c r="F36" s="4" t="s">
        <v>332</v>
      </c>
      <c r="G36" s="52" t="s">
        <v>424</v>
      </c>
      <c r="H36" s="56"/>
      <c r="I36" s="56"/>
    </row>
    <row r="37" spans="1:9" ht="12.75">
      <c r="A37" s="4" t="s">
        <v>7</v>
      </c>
      <c r="B37" s="4" t="s">
        <v>0</v>
      </c>
      <c r="C37" s="4" t="s">
        <v>185</v>
      </c>
      <c r="D37" s="4">
        <v>2007</v>
      </c>
      <c r="E37" s="4" t="s">
        <v>187</v>
      </c>
      <c r="F37" s="8" t="s">
        <v>333</v>
      </c>
      <c r="G37" s="54" t="s">
        <v>697</v>
      </c>
      <c r="H37" s="57"/>
      <c r="I37" s="57"/>
    </row>
    <row r="38" spans="1:9" ht="12.75">
      <c r="A38" s="4"/>
      <c r="B38" s="10"/>
      <c r="C38" s="4"/>
      <c r="D38" s="4"/>
      <c r="E38" s="4"/>
      <c r="F38" s="4"/>
      <c r="G38" s="52"/>
      <c r="H38" s="57"/>
      <c r="I38" s="57"/>
    </row>
    <row r="39" spans="1:9" ht="12.75">
      <c r="A39" s="4"/>
      <c r="B39" s="10"/>
      <c r="C39" s="4"/>
      <c r="D39" s="4"/>
      <c r="E39" s="4"/>
      <c r="F39" s="4"/>
      <c r="G39" s="52"/>
      <c r="H39" s="57"/>
      <c r="I39" s="57"/>
    </row>
    <row r="40" spans="1:9" ht="12.75">
      <c r="A40" s="4"/>
      <c r="B40" s="9"/>
      <c r="C40" s="4"/>
      <c r="D40" s="4"/>
      <c r="E40" s="4"/>
      <c r="F40" s="4"/>
      <c r="G40" s="52"/>
      <c r="H40" s="57"/>
      <c r="I40" s="57"/>
    </row>
    <row r="41" spans="1:9" ht="12.75">
      <c r="A41" s="4"/>
      <c r="B41" s="9"/>
      <c r="C41" s="4"/>
      <c r="D41" s="4"/>
      <c r="E41" s="4"/>
      <c r="F41" s="4"/>
      <c r="G41" s="52"/>
      <c r="H41" s="57"/>
      <c r="I41" s="57"/>
    </row>
    <row r="42" spans="1:9" ht="12.75">
      <c r="A42" s="13"/>
      <c r="B42" s="13"/>
      <c r="C42" s="13"/>
      <c r="D42" s="13"/>
      <c r="E42" s="13"/>
      <c r="F42" s="13"/>
      <c r="G42" s="47"/>
      <c r="H42" s="57"/>
      <c r="I42" s="57"/>
    </row>
    <row r="43" spans="1:9" ht="12.75">
      <c r="A43" s="29"/>
      <c r="B43" s="29"/>
      <c r="C43" s="29"/>
      <c r="D43" s="29"/>
      <c r="E43" s="29"/>
      <c r="F43" s="1">
        <v>2007</v>
      </c>
      <c r="G43" s="52">
        <v>2007</v>
      </c>
      <c r="H43" s="57"/>
      <c r="I43" s="57"/>
    </row>
    <row r="44" spans="1:9" ht="12.75">
      <c r="A44" s="17"/>
      <c r="B44" s="17" t="s">
        <v>677</v>
      </c>
      <c r="C44" s="18"/>
      <c r="D44" s="4" t="s">
        <v>186</v>
      </c>
      <c r="E44" s="4"/>
      <c r="F44" s="4" t="s">
        <v>332</v>
      </c>
      <c r="G44" s="52" t="s">
        <v>424</v>
      </c>
      <c r="H44" s="57"/>
      <c r="I44" s="57"/>
    </row>
    <row r="45" spans="1:9" ht="12.75">
      <c r="A45" s="4" t="s">
        <v>7</v>
      </c>
      <c r="B45" s="4" t="s">
        <v>0</v>
      </c>
      <c r="C45" s="4" t="s">
        <v>185</v>
      </c>
      <c r="D45" s="4">
        <v>2007</v>
      </c>
      <c r="E45" s="4" t="s">
        <v>187</v>
      </c>
      <c r="F45" s="8" t="s">
        <v>333</v>
      </c>
      <c r="G45" s="54" t="s">
        <v>697</v>
      </c>
      <c r="H45" s="57"/>
      <c r="I45" s="57"/>
    </row>
    <row r="46" spans="1:9" ht="12.75">
      <c r="A46" s="4">
        <v>1</v>
      </c>
      <c r="B46" s="12" t="s">
        <v>690</v>
      </c>
      <c r="C46" s="4">
        <f>F46+G46</f>
        <v>120</v>
      </c>
      <c r="D46" s="4">
        <f>F46+G46</f>
        <v>120</v>
      </c>
      <c r="E46" s="4">
        <v>1</v>
      </c>
      <c r="F46" s="4">
        <v>60</v>
      </c>
      <c r="G46" s="52">
        <v>60</v>
      </c>
      <c r="H46" s="57"/>
      <c r="I46" s="57"/>
    </row>
    <row r="47" spans="1:9" ht="12.75">
      <c r="A47" s="4">
        <v>2</v>
      </c>
      <c r="B47" s="12" t="s">
        <v>691</v>
      </c>
      <c r="C47" s="4">
        <f>F47+G47</f>
        <v>45</v>
      </c>
      <c r="D47" s="4">
        <f>F47+G47</f>
        <v>45</v>
      </c>
      <c r="E47" s="4">
        <v>2</v>
      </c>
      <c r="F47" s="4">
        <v>45</v>
      </c>
      <c r="G47" s="52"/>
      <c r="H47" s="57"/>
      <c r="I47" s="57"/>
    </row>
    <row r="48" spans="1:9" ht="12.75">
      <c r="A48" s="16">
        <v>2</v>
      </c>
      <c r="B48" s="11" t="s">
        <v>842</v>
      </c>
      <c r="C48" s="4">
        <f>F48+G48</f>
        <v>45</v>
      </c>
      <c r="D48" s="4">
        <f>F48+G48</f>
        <v>45</v>
      </c>
      <c r="E48" s="16">
        <v>2</v>
      </c>
      <c r="F48" s="16"/>
      <c r="G48" s="52">
        <v>45</v>
      </c>
      <c r="H48" s="56"/>
      <c r="I48" s="56"/>
    </row>
    <row r="49" spans="1:9" ht="12.75">
      <c r="A49" s="4">
        <v>4</v>
      </c>
      <c r="B49" s="12" t="s">
        <v>692</v>
      </c>
      <c r="C49" s="4">
        <f>F49+G49</f>
        <v>30</v>
      </c>
      <c r="D49" s="4">
        <f>F49+G49</f>
        <v>30</v>
      </c>
      <c r="E49" s="4">
        <v>4</v>
      </c>
      <c r="F49" s="4">
        <v>30</v>
      </c>
      <c r="G49" s="55"/>
      <c r="H49" s="57"/>
      <c r="I49" s="57"/>
    </row>
    <row r="50" spans="1:9" ht="12.75">
      <c r="A50" s="16">
        <v>4</v>
      </c>
      <c r="B50" s="11" t="s">
        <v>843</v>
      </c>
      <c r="C50" s="4">
        <f>F50+G50</f>
        <v>30</v>
      </c>
      <c r="D50" s="4">
        <f>F50+G50</f>
        <v>30</v>
      </c>
      <c r="E50" s="16">
        <v>4</v>
      </c>
      <c r="F50" s="16"/>
      <c r="G50" s="52">
        <v>30</v>
      </c>
      <c r="H50" s="57"/>
      <c r="I50" s="57"/>
    </row>
    <row r="51" spans="1:9" ht="12.75">
      <c r="A51" s="16"/>
      <c r="B51" s="12"/>
      <c r="C51" s="16"/>
      <c r="D51" s="16"/>
      <c r="E51" s="16"/>
      <c r="F51" s="16"/>
      <c r="G51" s="52"/>
      <c r="H51" s="57"/>
      <c r="I51" s="57"/>
    </row>
    <row r="52" spans="1:9" ht="12.75">
      <c r="A52" s="16"/>
      <c r="B52" s="12"/>
      <c r="C52" s="16"/>
      <c r="D52" s="16"/>
      <c r="E52" s="16"/>
      <c r="F52" s="16"/>
      <c r="G52" s="52"/>
      <c r="H52" s="57"/>
      <c r="I52" s="57"/>
    </row>
    <row r="53" spans="1:9" ht="12.75">
      <c r="A53" s="16"/>
      <c r="B53" s="12"/>
      <c r="C53" s="16"/>
      <c r="D53" s="16"/>
      <c r="E53" s="16"/>
      <c r="F53" s="16"/>
      <c r="G53" s="52"/>
      <c r="H53" s="57"/>
      <c r="I53" s="57"/>
    </row>
    <row r="54" spans="1:9" ht="12.75">
      <c r="A54" s="16"/>
      <c r="B54" s="30"/>
      <c r="C54" s="16"/>
      <c r="D54" s="16"/>
      <c r="E54" s="16"/>
      <c r="F54" s="16"/>
      <c r="G54" s="52"/>
      <c r="H54" s="57"/>
      <c r="I54" s="57"/>
    </row>
    <row r="55" spans="1:9" ht="12.75">
      <c r="A55" s="16"/>
      <c r="B55" s="30"/>
      <c r="C55" s="16"/>
      <c r="D55" s="16"/>
      <c r="E55" s="16"/>
      <c r="F55" s="16"/>
      <c r="G55" s="52"/>
      <c r="H55" s="57"/>
      <c r="I55" s="57"/>
    </row>
    <row r="56" spans="1:9" ht="12.75">
      <c r="A56" s="16"/>
      <c r="B56" s="30"/>
      <c r="C56" s="16"/>
      <c r="D56" s="16"/>
      <c r="E56" s="16"/>
      <c r="F56" s="16"/>
      <c r="G56" s="52"/>
      <c r="H56" s="57"/>
      <c r="I56" s="57"/>
    </row>
    <row r="57" spans="1:9" ht="12.75">
      <c r="A57" s="16"/>
      <c r="B57" s="30"/>
      <c r="C57" s="16"/>
      <c r="D57" s="16"/>
      <c r="E57" s="16"/>
      <c r="F57" s="16"/>
      <c r="G57" s="52"/>
      <c r="H57" s="57"/>
      <c r="I57" s="57"/>
    </row>
    <row r="58" spans="1:9" ht="12.75">
      <c r="A58" s="16"/>
      <c r="B58" s="30"/>
      <c r="C58" s="16"/>
      <c r="D58" s="16"/>
      <c r="E58" s="16"/>
      <c r="F58" s="16"/>
      <c r="G58" s="52"/>
      <c r="H58" s="57"/>
      <c r="I58" s="57"/>
    </row>
    <row r="59" spans="1:9" ht="12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2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2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2.7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2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2.7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2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2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2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2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2.7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2.7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2.7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2.7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2.7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2.7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2.75">
      <c r="A83" s="23"/>
      <c r="B83" s="23"/>
      <c r="C83" s="23"/>
      <c r="D83" s="23"/>
      <c r="E83" s="23"/>
      <c r="F83" s="23"/>
      <c r="G83" s="23"/>
      <c r="H83" s="23"/>
      <c r="I83" s="23"/>
    </row>
  </sheetData>
  <sheetProtection password="C9BF" sheet="1" objects="1" scenarios="1"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14.7109375" style="0" customWidth="1"/>
    <col min="2" max="2" width="17.7109375" style="0" customWidth="1"/>
    <col min="3" max="3" width="14.7109375" style="0" customWidth="1"/>
    <col min="4" max="4" width="16.7109375" style="0" customWidth="1"/>
    <col min="5" max="7" width="14.7109375" style="0" customWidth="1"/>
  </cols>
  <sheetData>
    <row r="1" spans="1:6" ht="12.75">
      <c r="A1" s="2" t="s">
        <v>415</v>
      </c>
      <c r="B1" s="2" t="s">
        <v>420</v>
      </c>
      <c r="C1" s="2" t="s">
        <v>423</v>
      </c>
      <c r="D1" s="2" t="s">
        <v>421</v>
      </c>
      <c r="E1" s="2" t="s">
        <v>434</v>
      </c>
      <c r="F1" s="2" t="s">
        <v>435</v>
      </c>
    </row>
    <row r="2" spans="1:6" ht="12.75">
      <c r="A2" s="35" t="s">
        <v>416</v>
      </c>
      <c r="B2" s="35" t="s">
        <v>422</v>
      </c>
      <c r="C2" s="1" t="s">
        <v>424</v>
      </c>
      <c r="D2" s="35" t="s">
        <v>433</v>
      </c>
      <c r="E2" s="1" t="s">
        <v>354</v>
      </c>
      <c r="F2" s="35" t="s">
        <v>436</v>
      </c>
    </row>
    <row r="3" spans="1:6" ht="12.75">
      <c r="A3" s="35"/>
      <c r="B3" s="35" t="s">
        <v>425</v>
      </c>
      <c r="C3" s="1" t="s">
        <v>428</v>
      </c>
      <c r="D3" s="35" t="s">
        <v>433</v>
      </c>
      <c r="E3" s="1" t="s">
        <v>354</v>
      </c>
      <c r="F3" s="35" t="s">
        <v>436</v>
      </c>
    </row>
    <row r="4" spans="1:6" ht="12.75">
      <c r="A4" s="35"/>
      <c r="B4" s="35" t="s">
        <v>426</v>
      </c>
      <c r="C4" s="1" t="s">
        <v>428</v>
      </c>
      <c r="D4" s="35" t="s">
        <v>433</v>
      </c>
      <c r="E4" s="1" t="s">
        <v>354</v>
      </c>
      <c r="F4" s="35" t="s">
        <v>436</v>
      </c>
    </row>
    <row r="5" spans="1:6" ht="12.75">
      <c r="A5" s="35"/>
      <c r="B5" s="35" t="s">
        <v>427</v>
      </c>
      <c r="C5" s="1" t="s">
        <v>429</v>
      </c>
      <c r="D5" s="35" t="s">
        <v>433</v>
      </c>
      <c r="E5" s="1" t="s">
        <v>354</v>
      </c>
      <c r="F5" s="35" t="s">
        <v>436</v>
      </c>
    </row>
    <row r="6" spans="1:6" ht="12.75">
      <c r="A6" s="35"/>
      <c r="B6" s="35" t="s">
        <v>430</v>
      </c>
      <c r="C6" s="1" t="s">
        <v>431</v>
      </c>
      <c r="D6" s="35" t="s">
        <v>433</v>
      </c>
      <c r="E6" s="1" t="s">
        <v>354</v>
      </c>
      <c r="F6" s="35" t="s">
        <v>436</v>
      </c>
    </row>
    <row r="7" spans="1:6" ht="12.75">
      <c r="A7" s="35"/>
      <c r="B7" s="35" t="s">
        <v>432</v>
      </c>
      <c r="C7" s="1" t="s">
        <v>440</v>
      </c>
      <c r="D7" s="35" t="s">
        <v>433</v>
      </c>
      <c r="E7" s="1" t="s">
        <v>354</v>
      </c>
      <c r="F7" s="35" t="s">
        <v>436</v>
      </c>
    </row>
    <row r="8" spans="1:6" ht="12.75">
      <c r="A8" s="35"/>
      <c r="B8" s="35" t="s">
        <v>448</v>
      </c>
      <c r="C8" s="1" t="s">
        <v>429</v>
      </c>
      <c r="D8" s="1" t="s">
        <v>233</v>
      </c>
      <c r="E8" s="1" t="s">
        <v>445</v>
      </c>
      <c r="F8" s="35" t="s">
        <v>447</v>
      </c>
    </row>
    <row r="9" spans="1:6" ht="12.75">
      <c r="A9" s="35"/>
      <c r="B9" s="35" t="s">
        <v>449</v>
      </c>
      <c r="C9" s="1" t="s">
        <v>188</v>
      </c>
      <c r="D9" s="1" t="s">
        <v>233</v>
      </c>
      <c r="E9" s="1" t="s">
        <v>445</v>
      </c>
      <c r="F9" s="35" t="s">
        <v>447</v>
      </c>
    </row>
    <row r="10" spans="1:6" ht="12.75">
      <c r="A10" s="35"/>
      <c r="B10" s="35" t="s">
        <v>718</v>
      </c>
      <c r="C10" s="1" t="s">
        <v>431</v>
      </c>
      <c r="D10" s="1" t="s">
        <v>702</v>
      </c>
      <c r="E10" s="1" t="s">
        <v>424</v>
      </c>
      <c r="F10" s="35" t="s">
        <v>703</v>
      </c>
    </row>
    <row r="11" spans="1:6" ht="12.75">
      <c r="A11" s="35"/>
      <c r="B11" s="35" t="s">
        <v>719</v>
      </c>
      <c r="C11" s="1" t="s">
        <v>431</v>
      </c>
      <c r="D11" s="1" t="s">
        <v>702</v>
      </c>
      <c r="E11" s="1" t="s">
        <v>424</v>
      </c>
      <c r="F11" s="35" t="s">
        <v>703</v>
      </c>
    </row>
    <row r="12" spans="1:6" ht="12.75">
      <c r="A12" s="35"/>
      <c r="B12" s="35" t="s">
        <v>720</v>
      </c>
      <c r="C12" s="1" t="s">
        <v>428</v>
      </c>
      <c r="D12" s="1" t="s">
        <v>702</v>
      </c>
      <c r="E12" s="1" t="s">
        <v>424</v>
      </c>
      <c r="F12" s="35" t="s">
        <v>703</v>
      </c>
    </row>
    <row r="13" spans="1:6" ht="12.75">
      <c r="A13" s="35"/>
      <c r="B13" s="35" t="s">
        <v>721</v>
      </c>
      <c r="C13" s="1" t="s">
        <v>439</v>
      </c>
      <c r="D13" s="1" t="s">
        <v>702</v>
      </c>
      <c r="E13" s="1" t="s">
        <v>424</v>
      </c>
      <c r="F13" s="35" t="s">
        <v>703</v>
      </c>
    </row>
    <row r="14" spans="1:6" ht="12.75">
      <c r="A14" s="35"/>
      <c r="B14" s="35" t="s">
        <v>722</v>
      </c>
      <c r="C14" s="1" t="s">
        <v>428</v>
      </c>
      <c r="D14" s="1" t="s">
        <v>702</v>
      </c>
      <c r="E14" s="1" t="s">
        <v>424</v>
      </c>
      <c r="F14" s="35" t="s">
        <v>703</v>
      </c>
    </row>
    <row r="15" spans="1:6" ht="12.75">
      <c r="A15" s="35"/>
      <c r="B15" s="35" t="s">
        <v>723</v>
      </c>
      <c r="C15" s="1" t="s">
        <v>440</v>
      </c>
      <c r="D15" s="1" t="s">
        <v>702</v>
      </c>
      <c r="E15" s="1" t="s">
        <v>424</v>
      </c>
      <c r="F15" s="35" t="s">
        <v>703</v>
      </c>
    </row>
    <row r="16" spans="1:6" ht="12.75">
      <c r="A16" s="35" t="s">
        <v>417</v>
      </c>
      <c r="B16" s="35" t="s">
        <v>437</v>
      </c>
      <c r="C16" s="1" t="s">
        <v>439</v>
      </c>
      <c r="D16" s="35" t="s">
        <v>433</v>
      </c>
      <c r="E16" s="1" t="s">
        <v>354</v>
      </c>
      <c r="F16" s="35" t="s">
        <v>436</v>
      </c>
    </row>
    <row r="17" spans="1:6" ht="12.75">
      <c r="A17" s="35"/>
      <c r="B17" s="35" t="s">
        <v>438</v>
      </c>
      <c r="C17" s="1" t="s">
        <v>440</v>
      </c>
      <c r="D17" s="35" t="s">
        <v>433</v>
      </c>
      <c r="E17" s="1" t="s">
        <v>354</v>
      </c>
      <c r="F17" s="35" t="s">
        <v>436</v>
      </c>
    </row>
    <row r="18" spans="1:6" ht="12.75">
      <c r="A18" s="35"/>
      <c r="B18" s="35" t="s">
        <v>441</v>
      </c>
      <c r="C18" s="1" t="s">
        <v>440</v>
      </c>
      <c r="D18" s="35" t="s">
        <v>433</v>
      </c>
      <c r="E18" s="1" t="s">
        <v>354</v>
      </c>
      <c r="F18" s="35" t="s">
        <v>442</v>
      </c>
    </row>
    <row r="19" spans="1:6" ht="12.75">
      <c r="A19" s="35"/>
      <c r="B19" s="35" t="s">
        <v>714</v>
      </c>
      <c r="C19" s="1" t="s">
        <v>431</v>
      </c>
      <c r="D19" s="35" t="s">
        <v>702</v>
      </c>
      <c r="E19" s="1" t="s">
        <v>424</v>
      </c>
      <c r="F19" s="35" t="s">
        <v>703</v>
      </c>
    </row>
    <row r="20" spans="1:6" ht="12.75">
      <c r="A20" s="35"/>
      <c r="B20" s="35" t="s">
        <v>425</v>
      </c>
      <c r="C20" s="1" t="s">
        <v>428</v>
      </c>
      <c r="D20" s="35" t="s">
        <v>702</v>
      </c>
      <c r="E20" s="1" t="s">
        <v>424</v>
      </c>
      <c r="F20" s="35" t="s">
        <v>703</v>
      </c>
    </row>
    <row r="21" spans="1:6" ht="12.75">
      <c r="A21" s="35"/>
      <c r="B21" s="35" t="s">
        <v>717</v>
      </c>
      <c r="C21" s="1" t="s">
        <v>424</v>
      </c>
      <c r="D21" s="35" t="s">
        <v>702</v>
      </c>
      <c r="E21" s="1" t="s">
        <v>424</v>
      </c>
      <c r="F21" s="35" t="s">
        <v>703</v>
      </c>
    </row>
    <row r="22" spans="1:6" ht="12.75">
      <c r="A22" s="35" t="s">
        <v>418</v>
      </c>
      <c r="B22" s="35" t="s">
        <v>443</v>
      </c>
      <c r="C22" s="1" t="s">
        <v>431</v>
      </c>
      <c r="D22" s="35" t="s">
        <v>433</v>
      </c>
      <c r="E22" s="1" t="s">
        <v>354</v>
      </c>
      <c r="F22" s="35" t="s">
        <v>442</v>
      </c>
    </row>
    <row r="23" spans="1:6" ht="12.75">
      <c r="A23" s="35"/>
      <c r="B23" s="35" t="s">
        <v>444</v>
      </c>
      <c r="C23" s="1" t="s">
        <v>424</v>
      </c>
      <c r="D23" s="35" t="s">
        <v>433</v>
      </c>
      <c r="E23" s="1" t="s">
        <v>354</v>
      </c>
      <c r="F23" s="35" t="s">
        <v>442</v>
      </c>
    </row>
    <row r="24" spans="1:6" ht="12.75">
      <c r="A24" s="35"/>
      <c r="B24" s="35" t="s">
        <v>441</v>
      </c>
      <c r="C24" s="1" t="s">
        <v>440</v>
      </c>
      <c r="D24" s="1" t="s">
        <v>233</v>
      </c>
      <c r="E24" s="1" t="s">
        <v>445</v>
      </c>
      <c r="F24" s="35" t="s">
        <v>447</v>
      </c>
    </row>
    <row r="25" spans="1:6" ht="12.75">
      <c r="A25" s="35"/>
      <c r="B25" s="35" t="s">
        <v>469</v>
      </c>
      <c r="C25" s="1" t="s">
        <v>428</v>
      </c>
      <c r="D25" s="1" t="s">
        <v>702</v>
      </c>
      <c r="E25" s="1" t="s">
        <v>424</v>
      </c>
      <c r="F25" s="35" t="s">
        <v>703</v>
      </c>
    </row>
    <row r="26" spans="1:6" ht="12.75">
      <c r="A26" s="35"/>
      <c r="B26" s="35" t="s">
        <v>704</v>
      </c>
      <c r="C26" s="1" t="s">
        <v>428</v>
      </c>
      <c r="D26" s="1" t="s">
        <v>702</v>
      </c>
      <c r="E26" s="1" t="s">
        <v>424</v>
      </c>
      <c r="F26" s="35" t="s">
        <v>703</v>
      </c>
    </row>
    <row r="27" spans="1:6" ht="12.75">
      <c r="A27" s="35" t="s">
        <v>419</v>
      </c>
      <c r="B27" s="35" t="s">
        <v>446</v>
      </c>
      <c r="C27" s="1" t="s">
        <v>429</v>
      </c>
      <c r="D27" s="1" t="s">
        <v>233</v>
      </c>
      <c r="E27" s="1" t="s">
        <v>445</v>
      </c>
      <c r="F27" s="35" t="s">
        <v>447</v>
      </c>
    </row>
    <row r="28" spans="1:6" ht="12.75">
      <c r="A28" s="35"/>
      <c r="B28" s="35"/>
      <c r="C28" s="35"/>
      <c r="D28" s="35"/>
      <c r="E28" s="35"/>
      <c r="F28" s="35"/>
    </row>
    <row r="29" spans="1:6" ht="12.75">
      <c r="A29" s="35" t="s">
        <v>749</v>
      </c>
      <c r="B29" s="35"/>
      <c r="C29" s="35"/>
      <c r="D29" s="35"/>
      <c r="E29" s="35"/>
      <c r="F29" s="35"/>
    </row>
    <row r="30" spans="1:6" ht="12.75">
      <c r="A30" s="35"/>
      <c r="B30" s="35"/>
      <c r="C30" s="35"/>
      <c r="D30" s="35"/>
      <c r="E30" s="35"/>
      <c r="F30" s="35"/>
    </row>
    <row r="31" spans="1:6" ht="12.75">
      <c r="A31" s="35" t="s">
        <v>750</v>
      </c>
      <c r="B31" s="35" t="s">
        <v>751</v>
      </c>
      <c r="C31" s="1" t="s">
        <v>424</v>
      </c>
      <c r="D31" s="35" t="s">
        <v>702</v>
      </c>
      <c r="E31" s="1" t="s">
        <v>424</v>
      </c>
      <c r="F31" s="35" t="s">
        <v>703</v>
      </c>
    </row>
    <row r="32" spans="1:6" ht="12.75">
      <c r="A32" s="35" t="s">
        <v>749</v>
      </c>
      <c r="B32" s="35" t="s">
        <v>767</v>
      </c>
      <c r="C32" s="1" t="s">
        <v>424</v>
      </c>
      <c r="D32" s="35" t="s">
        <v>702</v>
      </c>
      <c r="E32" s="1" t="s">
        <v>424</v>
      </c>
      <c r="F32" s="35" t="s">
        <v>703</v>
      </c>
    </row>
    <row r="33" spans="1:6" ht="12.75">
      <c r="A33" s="35"/>
      <c r="B33" s="35"/>
      <c r="C33" s="35"/>
      <c r="D33" s="35"/>
      <c r="E33" s="35"/>
      <c r="F33" s="35"/>
    </row>
    <row r="34" spans="1:6" ht="12.75">
      <c r="A34" s="35"/>
      <c r="B34" s="35"/>
      <c r="C34" s="35"/>
      <c r="D34" s="35"/>
      <c r="E34" s="35"/>
      <c r="F34" s="35"/>
    </row>
    <row r="35" spans="1:6" ht="12.75">
      <c r="A35" s="35"/>
      <c r="B35" s="35"/>
      <c r="C35" s="35"/>
      <c r="D35" s="35"/>
      <c r="E35" s="35"/>
      <c r="F35" s="35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5"/>
      <c r="B40" s="35"/>
      <c r="C40" s="35"/>
      <c r="D40" s="35"/>
      <c r="E40" s="35"/>
      <c r="F40" s="35"/>
    </row>
    <row r="41" spans="1:6" ht="12.75">
      <c r="A41" s="35"/>
      <c r="B41" s="35"/>
      <c r="C41" s="35"/>
      <c r="D41" s="35"/>
      <c r="E41" s="35"/>
      <c r="F41" s="35"/>
    </row>
    <row r="42" spans="1:6" ht="12.75">
      <c r="A42" s="35"/>
      <c r="B42" s="35"/>
      <c r="C42" s="35"/>
      <c r="D42" s="35"/>
      <c r="E42" s="35"/>
      <c r="F42" s="35"/>
    </row>
    <row r="43" spans="1:6" ht="12.75">
      <c r="A43" s="35"/>
      <c r="B43" s="35"/>
      <c r="C43" s="35"/>
      <c r="D43" s="35"/>
      <c r="E43" s="35"/>
      <c r="F43" s="35"/>
    </row>
    <row r="44" spans="1:6" ht="12.75">
      <c r="A44" s="35"/>
      <c r="B44" s="35"/>
      <c r="C44" s="35"/>
      <c r="D44" s="35"/>
      <c r="E44" s="35"/>
      <c r="F44" s="35"/>
    </row>
    <row r="45" spans="1:6" ht="12.75">
      <c r="A45" s="35"/>
      <c r="B45" s="35"/>
      <c r="C45" s="35"/>
      <c r="D45" s="35"/>
      <c r="E45" s="35"/>
      <c r="F45" s="35"/>
    </row>
    <row r="46" spans="1:6" ht="12.75">
      <c r="A46" s="35"/>
      <c r="B46" s="35"/>
      <c r="C46" s="35"/>
      <c r="D46" s="35"/>
      <c r="E46" s="35"/>
      <c r="F46" s="35"/>
    </row>
    <row r="47" spans="1:6" ht="12.75">
      <c r="A47" s="35"/>
      <c r="B47" s="35"/>
      <c r="C47" s="35"/>
      <c r="D47" s="35"/>
      <c r="E47" s="35"/>
      <c r="F47" s="35"/>
    </row>
    <row r="48" spans="1:6" ht="12.75">
      <c r="A48" s="35"/>
      <c r="B48" s="35"/>
      <c r="C48" s="35"/>
      <c r="D48" s="35"/>
      <c r="E48" s="35"/>
      <c r="F48" s="35"/>
    </row>
    <row r="49" spans="1:6" ht="12.75">
      <c r="A49" s="35"/>
      <c r="B49" s="35"/>
      <c r="C49" s="35"/>
      <c r="D49" s="35"/>
      <c r="E49" s="35"/>
      <c r="F49" s="35"/>
    </row>
    <row r="50" spans="1:6" ht="12.75">
      <c r="A50" s="35"/>
      <c r="B50" s="35"/>
      <c r="C50" s="35"/>
      <c r="D50" s="35"/>
      <c r="E50" s="35"/>
      <c r="F50" s="35"/>
    </row>
  </sheetData>
  <sheetProtection password="C9BF" sheet="1" objects="1" scenarios="1"/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2">
      <selection activeCell="E72" sqref="E72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5" width="5.7109375" style="0" customWidth="1"/>
    <col min="6" max="7" width="7.7109375" style="0" customWidth="1"/>
  </cols>
  <sheetData>
    <row r="1" spans="6:8" ht="12.75">
      <c r="F1" s="1">
        <v>2006</v>
      </c>
      <c r="G1" s="1">
        <v>2007</v>
      </c>
      <c r="H1" s="4">
        <v>2007</v>
      </c>
    </row>
    <row r="2" spans="1:8" ht="12.75">
      <c r="A2" s="17"/>
      <c r="B2" s="17" t="s">
        <v>1</v>
      </c>
      <c r="C2" s="18"/>
      <c r="D2" s="4" t="s">
        <v>186</v>
      </c>
      <c r="E2" s="18"/>
      <c r="F2" s="4" t="s">
        <v>188</v>
      </c>
      <c r="G2" s="45" t="s">
        <v>332</v>
      </c>
      <c r="H2" s="16" t="s">
        <v>424</v>
      </c>
    </row>
    <row r="3" spans="1:8" ht="12.75">
      <c r="A3" s="4" t="s">
        <v>187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189</v>
      </c>
      <c r="G3" s="46" t="s">
        <v>333</v>
      </c>
      <c r="H3" s="49" t="s">
        <v>697</v>
      </c>
    </row>
    <row r="4" spans="1:8" ht="12.75">
      <c r="A4" s="4">
        <v>1</v>
      </c>
      <c r="B4" s="10" t="s">
        <v>191</v>
      </c>
      <c r="C4" s="4">
        <f aca="true" t="shared" si="0" ref="C4:C18">F4+G4+H4</f>
        <v>170</v>
      </c>
      <c r="D4" s="4">
        <f aca="true" t="shared" si="1" ref="D4:D18">G4+H4</f>
        <v>120</v>
      </c>
      <c r="E4" s="4">
        <v>1</v>
      </c>
      <c r="F4" s="4">
        <v>50</v>
      </c>
      <c r="G4" s="45">
        <v>60</v>
      </c>
      <c r="H4" s="16">
        <v>60</v>
      </c>
    </row>
    <row r="5" spans="1:8" ht="12.75">
      <c r="A5" s="4">
        <v>2</v>
      </c>
      <c r="B5" s="10" t="s">
        <v>192</v>
      </c>
      <c r="C5" s="4">
        <f t="shared" si="0"/>
        <v>92</v>
      </c>
      <c r="D5" s="4">
        <f t="shared" si="1"/>
        <v>57</v>
      </c>
      <c r="E5" s="4">
        <v>2</v>
      </c>
      <c r="F5" s="4">
        <v>35</v>
      </c>
      <c r="G5" s="45">
        <v>12</v>
      </c>
      <c r="H5" s="16">
        <v>45</v>
      </c>
    </row>
    <row r="6" spans="1:8" ht="12.75">
      <c r="A6" s="4">
        <v>3</v>
      </c>
      <c r="B6" s="10" t="s">
        <v>190</v>
      </c>
      <c r="C6" s="4">
        <f t="shared" si="0"/>
        <v>60</v>
      </c>
      <c r="D6" s="4">
        <f t="shared" si="1"/>
        <v>0</v>
      </c>
      <c r="E6" s="4">
        <v>15</v>
      </c>
      <c r="F6" s="4">
        <v>60</v>
      </c>
      <c r="G6" s="45"/>
      <c r="H6" s="4"/>
    </row>
    <row r="7" spans="1:8" ht="12.75">
      <c r="A7" s="4">
        <v>4</v>
      </c>
      <c r="B7" s="10" t="s">
        <v>334</v>
      </c>
      <c r="C7" s="4">
        <f t="shared" si="0"/>
        <v>45</v>
      </c>
      <c r="D7" s="4">
        <f t="shared" si="1"/>
        <v>45</v>
      </c>
      <c r="E7" s="4">
        <v>3</v>
      </c>
      <c r="F7" s="4"/>
      <c r="G7" s="45">
        <v>45</v>
      </c>
      <c r="H7" s="4"/>
    </row>
    <row r="8" spans="1:8" ht="12.75">
      <c r="A8" s="4">
        <v>5</v>
      </c>
      <c r="B8" s="10" t="s">
        <v>335</v>
      </c>
      <c r="C8" s="4">
        <f t="shared" si="0"/>
        <v>37</v>
      </c>
      <c r="D8" s="4">
        <f t="shared" si="1"/>
        <v>37</v>
      </c>
      <c r="E8" s="4">
        <v>4</v>
      </c>
      <c r="F8" s="4"/>
      <c r="G8" s="45">
        <v>25</v>
      </c>
      <c r="H8" s="4">
        <v>12</v>
      </c>
    </row>
    <row r="9" spans="1:8" ht="12.75">
      <c r="A9" s="4">
        <v>5</v>
      </c>
      <c r="B9" s="12" t="s">
        <v>337</v>
      </c>
      <c r="C9" s="4">
        <f t="shared" si="0"/>
        <v>37</v>
      </c>
      <c r="D9" s="4">
        <f t="shared" si="1"/>
        <v>37</v>
      </c>
      <c r="E9" s="4">
        <v>4</v>
      </c>
      <c r="F9" s="4"/>
      <c r="G9" s="45">
        <v>12</v>
      </c>
      <c r="H9" s="4">
        <v>25</v>
      </c>
    </row>
    <row r="10" spans="1:8" ht="12.75">
      <c r="A10" s="4">
        <v>5</v>
      </c>
      <c r="B10" s="10" t="s">
        <v>200</v>
      </c>
      <c r="C10" s="4">
        <f t="shared" si="0"/>
        <v>37</v>
      </c>
      <c r="D10" s="4">
        <f t="shared" si="1"/>
        <v>37</v>
      </c>
      <c r="E10" s="4">
        <v>4</v>
      </c>
      <c r="F10" s="4">
        <v>0</v>
      </c>
      <c r="G10" s="45">
        <v>12</v>
      </c>
      <c r="H10" s="16">
        <v>25</v>
      </c>
    </row>
    <row r="11" spans="1:8" ht="12.75">
      <c r="A11" s="4">
        <v>8</v>
      </c>
      <c r="B11" s="10" t="s">
        <v>336</v>
      </c>
      <c r="C11" s="4">
        <f t="shared" si="0"/>
        <v>25</v>
      </c>
      <c r="D11" s="4">
        <f t="shared" si="1"/>
        <v>25</v>
      </c>
      <c r="E11" s="4">
        <v>7</v>
      </c>
      <c r="F11" s="4"/>
      <c r="G11" s="45">
        <v>25</v>
      </c>
      <c r="H11" s="4"/>
    </row>
    <row r="12" spans="1:8" ht="12.75">
      <c r="A12" s="4">
        <v>9</v>
      </c>
      <c r="B12" s="10" t="s">
        <v>347</v>
      </c>
      <c r="C12" s="4">
        <f t="shared" si="0"/>
        <v>19</v>
      </c>
      <c r="D12" s="4">
        <f t="shared" si="1"/>
        <v>19</v>
      </c>
      <c r="E12" s="4">
        <v>8</v>
      </c>
      <c r="F12" s="4"/>
      <c r="G12" s="45">
        <v>12</v>
      </c>
      <c r="H12" s="4">
        <v>7</v>
      </c>
    </row>
    <row r="13" spans="1:8" ht="12.75">
      <c r="A13" s="4">
        <v>10</v>
      </c>
      <c r="B13" s="12" t="s">
        <v>340</v>
      </c>
      <c r="C13" s="4">
        <f t="shared" si="0"/>
        <v>17</v>
      </c>
      <c r="D13" s="4">
        <f t="shared" si="1"/>
        <v>17</v>
      </c>
      <c r="E13" s="4">
        <v>9</v>
      </c>
      <c r="F13" s="4"/>
      <c r="G13" s="45">
        <v>5</v>
      </c>
      <c r="H13" s="16">
        <v>12</v>
      </c>
    </row>
    <row r="14" spans="1:8" ht="12.75">
      <c r="A14" s="4">
        <v>10</v>
      </c>
      <c r="B14" s="12" t="s">
        <v>338</v>
      </c>
      <c r="C14" s="4">
        <f t="shared" si="0"/>
        <v>17</v>
      </c>
      <c r="D14" s="4">
        <f t="shared" si="1"/>
        <v>17</v>
      </c>
      <c r="E14" s="4">
        <v>9</v>
      </c>
      <c r="F14" s="4"/>
      <c r="G14" s="45">
        <v>5</v>
      </c>
      <c r="H14" s="4">
        <v>12</v>
      </c>
    </row>
    <row r="15" spans="1:8" ht="12.75">
      <c r="A15" s="4">
        <v>12</v>
      </c>
      <c r="B15" s="10" t="s">
        <v>193</v>
      </c>
      <c r="C15" s="4">
        <f t="shared" si="0"/>
        <v>16</v>
      </c>
      <c r="D15" s="4">
        <f t="shared" si="1"/>
        <v>12</v>
      </c>
      <c r="E15" s="4">
        <v>11</v>
      </c>
      <c r="F15" s="4">
        <v>4</v>
      </c>
      <c r="G15" s="45">
        <v>5</v>
      </c>
      <c r="H15" s="16">
        <v>7</v>
      </c>
    </row>
    <row r="16" spans="1:8" ht="12.75">
      <c r="A16" s="4">
        <v>13</v>
      </c>
      <c r="B16" s="12" t="s">
        <v>339</v>
      </c>
      <c r="C16" s="4">
        <f t="shared" si="0"/>
        <v>12</v>
      </c>
      <c r="D16" s="4">
        <f t="shared" si="1"/>
        <v>12</v>
      </c>
      <c r="E16" s="4">
        <v>11</v>
      </c>
      <c r="F16" s="4"/>
      <c r="G16" s="45">
        <v>5</v>
      </c>
      <c r="H16" s="4">
        <v>7</v>
      </c>
    </row>
    <row r="17" spans="1:8" ht="12.75">
      <c r="A17" s="4">
        <v>13</v>
      </c>
      <c r="B17" s="12" t="s">
        <v>353</v>
      </c>
      <c r="C17" s="4">
        <f t="shared" si="0"/>
        <v>12</v>
      </c>
      <c r="D17" s="4">
        <f t="shared" si="1"/>
        <v>12</v>
      </c>
      <c r="E17" s="4">
        <v>11</v>
      </c>
      <c r="F17" s="4"/>
      <c r="G17" s="45"/>
      <c r="H17" s="4">
        <v>12</v>
      </c>
    </row>
    <row r="18" spans="1:8" ht="12.75">
      <c r="A18" s="4">
        <v>15</v>
      </c>
      <c r="B18" s="12" t="s">
        <v>341</v>
      </c>
      <c r="C18" s="4">
        <f t="shared" si="0"/>
        <v>5</v>
      </c>
      <c r="D18" s="4">
        <f t="shared" si="1"/>
        <v>5</v>
      </c>
      <c r="E18" s="4">
        <v>14</v>
      </c>
      <c r="F18" s="4"/>
      <c r="G18" s="45">
        <v>5</v>
      </c>
      <c r="H18" s="4"/>
    </row>
    <row r="19" spans="1:8" ht="12.75">
      <c r="A19" s="13"/>
      <c r="B19" s="6"/>
      <c r="C19" s="7"/>
      <c r="D19" s="7"/>
      <c r="E19" s="7"/>
      <c r="F19" s="7"/>
      <c r="G19" s="47"/>
      <c r="H19" s="13"/>
    </row>
    <row r="20" spans="1:8" ht="12.75">
      <c r="A20" s="29"/>
      <c r="B20" s="30"/>
      <c r="C20" s="16"/>
      <c r="D20" s="16"/>
      <c r="E20" s="16"/>
      <c r="F20" s="16">
        <v>2006</v>
      </c>
      <c r="G20" s="1">
        <v>2007</v>
      </c>
      <c r="H20" s="4">
        <v>2007</v>
      </c>
    </row>
    <row r="21" spans="1:8" ht="12.75">
      <c r="A21" s="17"/>
      <c r="B21" s="17" t="s">
        <v>2</v>
      </c>
      <c r="C21" s="18"/>
      <c r="D21" s="4" t="s">
        <v>186</v>
      </c>
      <c r="E21" s="18"/>
      <c r="F21" s="4" t="s">
        <v>188</v>
      </c>
      <c r="G21" s="45" t="s">
        <v>332</v>
      </c>
      <c r="H21" s="16" t="s">
        <v>424</v>
      </c>
    </row>
    <row r="22" spans="1:8" ht="12.75">
      <c r="A22" s="4" t="s">
        <v>7</v>
      </c>
      <c r="B22" s="4" t="s">
        <v>0</v>
      </c>
      <c r="C22" s="4" t="s">
        <v>185</v>
      </c>
      <c r="D22" s="4">
        <v>2007</v>
      </c>
      <c r="E22" s="4" t="s">
        <v>187</v>
      </c>
      <c r="F22" s="8" t="s">
        <v>189</v>
      </c>
      <c r="G22" s="46" t="s">
        <v>333</v>
      </c>
      <c r="H22" s="49" t="s">
        <v>697</v>
      </c>
    </row>
    <row r="23" spans="1:8" ht="12.75">
      <c r="A23" s="4">
        <v>1</v>
      </c>
      <c r="B23" s="10" t="s">
        <v>194</v>
      </c>
      <c r="C23" s="4">
        <f aca="true" t="shared" si="2" ref="C23:C32">F23+G23+H23</f>
        <v>146</v>
      </c>
      <c r="D23" s="4">
        <f aca="true" t="shared" si="3" ref="D23:D32">G23+H23</f>
        <v>75</v>
      </c>
      <c r="E23" s="4">
        <v>1</v>
      </c>
      <c r="F23" s="4">
        <v>71</v>
      </c>
      <c r="G23" s="45">
        <v>30</v>
      </c>
      <c r="H23" s="4">
        <v>45</v>
      </c>
    </row>
    <row r="24" spans="1:8" ht="12.75">
      <c r="A24" s="4">
        <v>2</v>
      </c>
      <c r="B24" s="10" t="s">
        <v>199</v>
      </c>
      <c r="C24" s="4">
        <f t="shared" si="2"/>
        <v>91</v>
      </c>
      <c r="D24" s="4">
        <f t="shared" si="3"/>
        <v>75</v>
      </c>
      <c r="E24" s="4">
        <v>1</v>
      </c>
      <c r="F24" s="4">
        <v>16</v>
      </c>
      <c r="G24" s="45">
        <v>45</v>
      </c>
      <c r="H24" s="4">
        <v>30</v>
      </c>
    </row>
    <row r="25" spans="1:8" ht="12.75">
      <c r="A25" s="4">
        <v>3</v>
      </c>
      <c r="B25" s="10" t="s">
        <v>197</v>
      </c>
      <c r="C25" s="4">
        <f t="shared" si="2"/>
        <v>85</v>
      </c>
      <c r="D25" s="4">
        <f t="shared" si="3"/>
        <v>60</v>
      </c>
      <c r="E25" s="4">
        <v>4</v>
      </c>
      <c r="F25" s="4">
        <v>25</v>
      </c>
      <c r="G25" s="45"/>
      <c r="H25" s="4">
        <v>60</v>
      </c>
    </row>
    <row r="26" spans="1:8" ht="12.75">
      <c r="A26" s="4">
        <v>4</v>
      </c>
      <c r="B26" s="10" t="s">
        <v>342</v>
      </c>
      <c r="C26" s="4">
        <f t="shared" si="2"/>
        <v>75</v>
      </c>
      <c r="D26" s="4">
        <f t="shared" si="3"/>
        <v>75</v>
      </c>
      <c r="E26" s="4">
        <v>1</v>
      </c>
      <c r="F26" s="4"/>
      <c r="G26" s="45">
        <v>60</v>
      </c>
      <c r="H26" s="4">
        <v>15</v>
      </c>
    </row>
    <row r="27" spans="1:8" ht="12.75">
      <c r="A27" s="4">
        <v>5</v>
      </c>
      <c r="B27" s="10" t="s">
        <v>196</v>
      </c>
      <c r="C27" s="4">
        <f t="shared" si="2"/>
        <v>73</v>
      </c>
      <c r="D27" s="4">
        <f t="shared" si="3"/>
        <v>33</v>
      </c>
      <c r="E27" s="4">
        <v>5</v>
      </c>
      <c r="F27" s="4">
        <v>40</v>
      </c>
      <c r="G27" s="45">
        <v>13</v>
      </c>
      <c r="H27" s="4">
        <v>20</v>
      </c>
    </row>
    <row r="28" spans="1:8" ht="12.75">
      <c r="A28" s="4">
        <v>6</v>
      </c>
      <c r="B28" s="10" t="s">
        <v>195</v>
      </c>
      <c r="C28" s="4">
        <f t="shared" si="2"/>
        <v>55</v>
      </c>
      <c r="D28" s="4">
        <f t="shared" si="3"/>
        <v>0</v>
      </c>
      <c r="E28" s="4">
        <v>8</v>
      </c>
      <c r="F28" s="4">
        <v>55</v>
      </c>
      <c r="G28" s="45">
        <v>0</v>
      </c>
      <c r="H28" s="4"/>
    </row>
    <row r="29" spans="1:8" ht="12.75">
      <c r="A29" s="4">
        <v>7</v>
      </c>
      <c r="B29" s="10" t="s">
        <v>198</v>
      </c>
      <c r="C29" s="4">
        <f t="shared" si="2"/>
        <v>29</v>
      </c>
      <c r="D29" s="4">
        <f t="shared" si="3"/>
        <v>13</v>
      </c>
      <c r="E29" s="4">
        <v>7</v>
      </c>
      <c r="F29" s="4">
        <v>16</v>
      </c>
      <c r="G29" s="45">
        <v>13</v>
      </c>
      <c r="H29" s="4"/>
    </row>
    <row r="30" spans="1:8" ht="12.75">
      <c r="A30" s="4">
        <v>8</v>
      </c>
      <c r="B30" s="10" t="s">
        <v>343</v>
      </c>
      <c r="C30" s="4">
        <f t="shared" si="2"/>
        <v>20</v>
      </c>
      <c r="D30" s="4">
        <f t="shared" si="3"/>
        <v>20</v>
      </c>
      <c r="E30" s="4">
        <v>6</v>
      </c>
      <c r="F30" s="4"/>
      <c r="G30" s="45">
        <v>20</v>
      </c>
      <c r="H30" s="4"/>
    </row>
    <row r="31" spans="1:8" ht="12.75">
      <c r="A31" s="4">
        <v>9</v>
      </c>
      <c r="B31" s="10" t="s">
        <v>3</v>
      </c>
      <c r="C31" s="4">
        <f t="shared" si="2"/>
        <v>14</v>
      </c>
      <c r="D31" s="4">
        <f t="shared" si="3"/>
        <v>0</v>
      </c>
      <c r="E31" s="4">
        <v>8</v>
      </c>
      <c r="F31" s="4">
        <v>14</v>
      </c>
      <c r="G31" s="45"/>
      <c r="H31" s="4"/>
    </row>
    <row r="32" spans="1:8" ht="12.75">
      <c r="A32" s="4">
        <v>10</v>
      </c>
      <c r="B32" s="10" t="s">
        <v>4</v>
      </c>
      <c r="C32" s="4">
        <f t="shared" si="2"/>
        <v>0</v>
      </c>
      <c r="D32" s="4">
        <f t="shared" si="3"/>
        <v>0</v>
      </c>
      <c r="E32" s="4">
        <v>8</v>
      </c>
      <c r="F32" s="4">
        <v>0</v>
      </c>
      <c r="G32" s="45"/>
      <c r="H32" s="4"/>
    </row>
    <row r="33" spans="1:8" ht="12.75">
      <c r="A33" s="13"/>
      <c r="B33" s="13"/>
      <c r="C33" s="13"/>
      <c r="D33" s="13"/>
      <c r="E33" s="13"/>
      <c r="F33" s="13"/>
      <c r="G33" s="48"/>
      <c r="H33" s="13"/>
    </row>
    <row r="34" spans="1:8" ht="12.75">
      <c r="A34" s="29"/>
      <c r="B34" s="29"/>
      <c r="C34" s="29"/>
      <c r="D34" s="29"/>
      <c r="E34" s="29"/>
      <c r="F34" s="16">
        <v>2006</v>
      </c>
      <c r="G34" s="1">
        <v>2007</v>
      </c>
      <c r="H34" s="4">
        <v>2007</v>
      </c>
    </row>
    <row r="35" spans="1:8" ht="12.75">
      <c r="A35" s="17"/>
      <c r="B35" s="17" t="s">
        <v>5</v>
      </c>
      <c r="C35" s="18"/>
      <c r="D35" s="4" t="s">
        <v>186</v>
      </c>
      <c r="E35" s="18"/>
      <c r="F35" s="4" t="s">
        <v>188</v>
      </c>
      <c r="G35" s="45" t="s">
        <v>332</v>
      </c>
      <c r="H35" s="16" t="s">
        <v>424</v>
      </c>
    </row>
    <row r="36" spans="1:8" ht="12.75">
      <c r="A36" s="4" t="s">
        <v>7</v>
      </c>
      <c r="B36" s="4" t="s">
        <v>0</v>
      </c>
      <c r="C36" s="4" t="s">
        <v>185</v>
      </c>
      <c r="D36" s="4">
        <v>2007</v>
      </c>
      <c r="E36" s="4" t="s">
        <v>187</v>
      </c>
      <c r="F36" s="8" t="s">
        <v>189</v>
      </c>
      <c r="G36" s="46" t="s">
        <v>333</v>
      </c>
      <c r="H36" s="49" t="s">
        <v>697</v>
      </c>
    </row>
    <row r="37" spans="1:8" ht="12.75">
      <c r="A37" s="4">
        <v>1</v>
      </c>
      <c r="B37" s="10" t="s">
        <v>345</v>
      </c>
      <c r="C37" s="4">
        <f aca="true" t="shared" si="4" ref="C37:C42">F37+G37+H37</f>
        <v>90</v>
      </c>
      <c r="D37" s="4">
        <f aca="true" t="shared" si="5" ref="D37:D42">G37+H37</f>
        <v>90</v>
      </c>
      <c r="E37" s="4">
        <v>1</v>
      </c>
      <c r="F37" s="4"/>
      <c r="G37" s="45">
        <v>30</v>
      </c>
      <c r="H37" s="4">
        <v>60</v>
      </c>
    </row>
    <row r="38" spans="1:8" ht="12.75">
      <c r="A38" s="4">
        <v>2</v>
      </c>
      <c r="B38" s="9" t="s">
        <v>344</v>
      </c>
      <c r="C38" s="4">
        <f t="shared" si="4"/>
        <v>60</v>
      </c>
      <c r="D38" s="4">
        <f t="shared" si="5"/>
        <v>60</v>
      </c>
      <c r="E38" s="4">
        <v>2</v>
      </c>
      <c r="F38" s="4"/>
      <c r="G38" s="45">
        <v>60</v>
      </c>
      <c r="H38" s="4"/>
    </row>
    <row r="39" spans="1:8" ht="12.75">
      <c r="A39" s="4">
        <v>3</v>
      </c>
      <c r="B39" s="10" t="s">
        <v>350</v>
      </c>
      <c r="C39" s="4">
        <f t="shared" si="4"/>
        <v>59</v>
      </c>
      <c r="D39" s="4">
        <f t="shared" si="5"/>
        <v>59</v>
      </c>
      <c r="E39" s="4">
        <v>3</v>
      </c>
      <c r="F39" s="4"/>
      <c r="G39" s="45">
        <v>14</v>
      </c>
      <c r="H39" s="4">
        <v>45</v>
      </c>
    </row>
    <row r="40" spans="1:8" ht="12.75">
      <c r="A40" s="4">
        <v>4</v>
      </c>
      <c r="B40" s="10" t="s">
        <v>348</v>
      </c>
      <c r="C40" s="4">
        <f t="shared" si="4"/>
        <v>50</v>
      </c>
      <c r="D40" s="4">
        <f t="shared" si="5"/>
        <v>50</v>
      </c>
      <c r="E40" s="4">
        <v>4</v>
      </c>
      <c r="F40" s="4"/>
      <c r="G40" s="45">
        <v>20</v>
      </c>
      <c r="H40" s="4">
        <v>30</v>
      </c>
    </row>
    <row r="41" spans="1:8" ht="12.75">
      <c r="A41" s="4">
        <v>5</v>
      </c>
      <c r="B41" s="9" t="s">
        <v>346</v>
      </c>
      <c r="C41" s="4">
        <f t="shared" si="4"/>
        <v>45</v>
      </c>
      <c r="D41" s="4">
        <f t="shared" si="5"/>
        <v>45</v>
      </c>
      <c r="E41" s="4">
        <v>5</v>
      </c>
      <c r="F41" s="4"/>
      <c r="G41" s="45">
        <v>45</v>
      </c>
      <c r="H41" s="4"/>
    </row>
    <row r="42" spans="1:8" ht="12.75">
      <c r="A42" s="4">
        <v>6</v>
      </c>
      <c r="B42" s="10" t="s">
        <v>349</v>
      </c>
      <c r="C42" s="4">
        <f t="shared" si="4"/>
        <v>14</v>
      </c>
      <c r="D42" s="4">
        <f t="shared" si="5"/>
        <v>14</v>
      </c>
      <c r="E42" s="4">
        <v>6</v>
      </c>
      <c r="F42" s="4"/>
      <c r="G42" s="45">
        <v>14</v>
      </c>
      <c r="H42" s="4"/>
    </row>
    <row r="43" spans="1:8" ht="12.75">
      <c r="A43" s="4"/>
      <c r="B43" s="3"/>
      <c r="C43" s="4"/>
      <c r="D43" s="4"/>
      <c r="E43" s="4"/>
      <c r="F43" s="4"/>
      <c r="G43" s="45"/>
      <c r="H43" s="18"/>
    </row>
    <row r="44" spans="1:8" ht="12.75">
      <c r="A44" s="4"/>
      <c r="B44" s="3"/>
      <c r="C44" s="4"/>
      <c r="D44" s="4"/>
      <c r="E44" s="4"/>
      <c r="F44" s="4"/>
      <c r="G44" s="45"/>
      <c r="H44" s="18"/>
    </row>
    <row r="45" spans="1:8" ht="12.75">
      <c r="A45" s="4"/>
      <c r="B45" s="3"/>
      <c r="C45" s="4"/>
      <c r="D45" s="4"/>
      <c r="E45" s="4"/>
      <c r="F45" s="4"/>
      <c r="G45" s="45"/>
      <c r="H45" s="18"/>
    </row>
    <row r="46" spans="1:8" ht="12.75">
      <c r="A46" s="4"/>
      <c r="B46" s="3"/>
      <c r="C46" s="4"/>
      <c r="D46" s="4"/>
      <c r="E46" s="4"/>
      <c r="F46" s="4"/>
      <c r="G46" s="45"/>
      <c r="H46" s="18"/>
    </row>
    <row r="47" spans="1:8" ht="12.75">
      <c r="A47" s="13"/>
      <c r="B47" s="6"/>
      <c r="C47" s="7"/>
      <c r="D47" s="7"/>
      <c r="E47" s="7"/>
      <c r="F47" s="7"/>
      <c r="G47" s="47"/>
      <c r="H47" s="13"/>
    </row>
    <row r="48" spans="1:8" ht="12.75">
      <c r="A48" s="29"/>
      <c r="B48" s="30"/>
      <c r="C48" s="16"/>
      <c r="D48" s="16"/>
      <c r="E48" s="16"/>
      <c r="F48" s="16"/>
      <c r="G48" s="1">
        <v>2007</v>
      </c>
      <c r="H48" s="4">
        <v>2007</v>
      </c>
    </row>
    <row r="49" spans="1:8" ht="12.75">
      <c r="A49" s="17"/>
      <c r="B49" s="17" t="s">
        <v>8</v>
      </c>
      <c r="C49" s="18"/>
      <c r="D49" s="4" t="s">
        <v>186</v>
      </c>
      <c r="E49" s="18"/>
      <c r="F49" s="4" t="s">
        <v>188</v>
      </c>
      <c r="G49" s="45" t="s">
        <v>332</v>
      </c>
      <c r="H49" s="16" t="s">
        <v>424</v>
      </c>
    </row>
    <row r="50" spans="1:8" ht="12.75">
      <c r="A50" s="4" t="s">
        <v>7</v>
      </c>
      <c r="B50" s="4" t="s">
        <v>0</v>
      </c>
      <c r="C50" s="4" t="s">
        <v>185</v>
      </c>
      <c r="D50" s="4">
        <v>2007</v>
      </c>
      <c r="E50" s="4" t="s">
        <v>187</v>
      </c>
      <c r="F50" s="8" t="s">
        <v>189</v>
      </c>
      <c r="G50" s="46" t="s">
        <v>333</v>
      </c>
      <c r="H50" s="49" t="s">
        <v>697</v>
      </c>
    </row>
    <row r="51" spans="1:8" ht="12.75">
      <c r="A51" s="4">
        <v>1</v>
      </c>
      <c r="B51" s="10" t="s">
        <v>203</v>
      </c>
      <c r="C51" s="4">
        <f aca="true" t="shared" si="6" ref="C51:C56">F51+G51+H51</f>
        <v>80</v>
      </c>
      <c r="D51" s="4">
        <f aca="true" t="shared" si="7" ref="D51:D56">G51+H51</f>
        <v>45</v>
      </c>
      <c r="E51" s="4">
        <v>2</v>
      </c>
      <c r="F51" s="4">
        <v>35</v>
      </c>
      <c r="G51" s="45">
        <v>45</v>
      </c>
      <c r="H51" s="18"/>
    </row>
    <row r="52" spans="1:8" ht="12.75">
      <c r="A52" s="4">
        <v>2</v>
      </c>
      <c r="B52" s="9" t="s">
        <v>201</v>
      </c>
      <c r="C52" s="4">
        <f t="shared" si="6"/>
        <v>65</v>
      </c>
      <c r="D52" s="4">
        <f t="shared" si="7"/>
        <v>0</v>
      </c>
      <c r="E52" s="4">
        <v>5</v>
      </c>
      <c r="F52" s="4">
        <v>65</v>
      </c>
      <c r="G52" s="45"/>
      <c r="H52" s="18"/>
    </row>
    <row r="53" spans="1:8" ht="12.75">
      <c r="A53" s="4">
        <v>3</v>
      </c>
      <c r="B53" s="10" t="s">
        <v>351</v>
      </c>
      <c r="C53" s="4">
        <f t="shared" si="6"/>
        <v>60</v>
      </c>
      <c r="D53" s="4">
        <f t="shared" si="7"/>
        <v>60</v>
      </c>
      <c r="E53" s="4">
        <v>1</v>
      </c>
      <c r="F53" s="4"/>
      <c r="G53" s="45">
        <v>60</v>
      </c>
      <c r="H53" s="18"/>
    </row>
    <row r="54" spans="1:8" ht="12.75">
      <c r="A54" s="4">
        <v>4</v>
      </c>
      <c r="B54" s="9" t="s">
        <v>202</v>
      </c>
      <c r="C54" s="4">
        <f t="shared" si="6"/>
        <v>50</v>
      </c>
      <c r="D54" s="4">
        <f t="shared" si="7"/>
        <v>0</v>
      </c>
      <c r="E54" s="4">
        <v>5</v>
      </c>
      <c r="F54" s="4">
        <v>50</v>
      </c>
      <c r="G54" s="45"/>
      <c r="H54" s="18"/>
    </row>
    <row r="55" spans="1:8" ht="12.75">
      <c r="A55" s="4">
        <v>5</v>
      </c>
      <c r="B55" s="10" t="s">
        <v>204</v>
      </c>
      <c r="C55" s="4">
        <f t="shared" si="6"/>
        <v>46</v>
      </c>
      <c r="D55" s="4">
        <f t="shared" si="7"/>
        <v>20</v>
      </c>
      <c r="E55" s="4">
        <v>4</v>
      </c>
      <c r="F55" s="4">
        <v>26</v>
      </c>
      <c r="G55" s="45">
        <v>20</v>
      </c>
      <c r="H55" s="18"/>
    </row>
    <row r="56" spans="1:8" ht="12.75">
      <c r="A56" s="4">
        <v>6</v>
      </c>
      <c r="B56" s="10" t="s">
        <v>352</v>
      </c>
      <c r="C56" s="4">
        <f t="shared" si="6"/>
        <v>30</v>
      </c>
      <c r="D56" s="4">
        <f t="shared" si="7"/>
        <v>30</v>
      </c>
      <c r="E56" s="4">
        <v>3</v>
      </c>
      <c r="F56" s="4"/>
      <c r="G56" s="45">
        <v>30</v>
      </c>
      <c r="H56" s="18"/>
    </row>
    <row r="57" spans="1:8" ht="12.75">
      <c r="A57" s="4"/>
      <c r="B57" s="3"/>
      <c r="C57" s="4"/>
      <c r="D57" s="4"/>
      <c r="E57" s="4"/>
      <c r="F57" s="4"/>
      <c r="G57" s="45"/>
      <c r="H57" s="18"/>
    </row>
    <row r="58" spans="1:8" ht="12.75">
      <c r="A58" s="4"/>
      <c r="B58" s="3"/>
      <c r="C58" s="4"/>
      <c r="D58" s="4"/>
      <c r="E58" s="4"/>
      <c r="F58" s="4"/>
      <c r="G58" s="45"/>
      <c r="H58" s="18"/>
    </row>
    <row r="59" spans="1:8" ht="12.75">
      <c r="A59" s="4"/>
      <c r="B59" s="3"/>
      <c r="C59" s="4"/>
      <c r="D59" s="4"/>
      <c r="E59" s="4"/>
      <c r="F59" s="4"/>
      <c r="G59" s="45"/>
      <c r="H59" s="18"/>
    </row>
    <row r="60" spans="1:8" ht="12.75">
      <c r="A60" s="4"/>
      <c r="B60" s="3"/>
      <c r="C60" s="4"/>
      <c r="D60" s="4"/>
      <c r="E60" s="4"/>
      <c r="F60" s="4"/>
      <c r="G60" s="45"/>
      <c r="H60" s="18"/>
    </row>
    <row r="61" spans="1:8" ht="12.75">
      <c r="A61" s="13"/>
      <c r="B61" s="13"/>
      <c r="C61" s="13"/>
      <c r="D61" s="13"/>
      <c r="E61" s="13"/>
      <c r="F61" s="13"/>
      <c r="G61" s="48"/>
      <c r="H61" s="13"/>
    </row>
    <row r="62" spans="1:8" ht="12.75">
      <c r="A62" s="29"/>
      <c r="B62" s="29"/>
      <c r="C62" s="29"/>
      <c r="D62" s="29"/>
      <c r="E62" s="29"/>
      <c r="F62" s="29"/>
      <c r="G62" s="1">
        <v>2007</v>
      </c>
      <c r="H62" s="4">
        <v>2007</v>
      </c>
    </row>
    <row r="63" spans="1:8" ht="12.75">
      <c r="A63" s="17"/>
      <c r="B63" s="17" t="s">
        <v>9</v>
      </c>
      <c r="C63" s="18"/>
      <c r="D63" s="4" t="s">
        <v>186</v>
      </c>
      <c r="E63" s="18"/>
      <c r="F63" s="4" t="s">
        <v>188</v>
      </c>
      <c r="G63" s="45" t="s">
        <v>332</v>
      </c>
      <c r="H63" s="16" t="s">
        <v>424</v>
      </c>
    </row>
    <row r="64" spans="1:8" ht="12.75">
      <c r="A64" s="4" t="s">
        <v>7</v>
      </c>
      <c r="B64" s="4" t="s">
        <v>0</v>
      </c>
      <c r="C64" s="4" t="s">
        <v>185</v>
      </c>
      <c r="D64" s="4">
        <v>2007</v>
      </c>
      <c r="E64" s="4" t="s">
        <v>187</v>
      </c>
      <c r="F64" s="8" t="s">
        <v>189</v>
      </c>
      <c r="G64" s="46" t="s">
        <v>333</v>
      </c>
      <c r="H64" s="49" t="s">
        <v>697</v>
      </c>
    </row>
    <row r="65" spans="1:8" ht="12.75">
      <c r="A65" s="4">
        <v>1</v>
      </c>
      <c r="B65" s="9" t="s">
        <v>205</v>
      </c>
      <c r="C65" s="4">
        <f aca="true" t="shared" si="8" ref="C65:C72">F65+G65+H65</f>
        <v>68</v>
      </c>
      <c r="D65" s="4">
        <f aca="true" t="shared" si="9" ref="D65:D72">G65+H65</f>
        <v>0</v>
      </c>
      <c r="E65" s="4">
        <v>5</v>
      </c>
      <c r="F65" s="4">
        <v>68</v>
      </c>
      <c r="G65" s="45"/>
      <c r="H65" s="4"/>
    </row>
    <row r="66" spans="1:8" ht="12.75">
      <c r="A66" s="4">
        <v>2</v>
      </c>
      <c r="B66" s="10" t="s">
        <v>698</v>
      </c>
      <c r="C66" s="4">
        <f t="shared" si="8"/>
        <v>60</v>
      </c>
      <c r="D66" s="4">
        <f t="shared" si="9"/>
        <v>60</v>
      </c>
      <c r="E66" s="4">
        <v>1</v>
      </c>
      <c r="F66" s="4"/>
      <c r="G66" s="45"/>
      <c r="H66" s="4">
        <v>60</v>
      </c>
    </row>
    <row r="67" spans="1:8" ht="12.75">
      <c r="A67" s="4">
        <v>3</v>
      </c>
      <c r="B67" s="9" t="s">
        <v>206</v>
      </c>
      <c r="C67" s="4">
        <f t="shared" si="8"/>
        <v>50</v>
      </c>
      <c r="D67" s="4">
        <f t="shared" si="9"/>
        <v>0</v>
      </c>
      <c r="E67" s="4">
        <v>5</v>
      </c>
      <c r="F67" s="4">
        <v>50</v>
      </c>
      <c r="G67" s="45"/>
      <c r="H67" s="4"/>
    </row>
    <row r="68" spans="1:8" ht="12.75">
      <c r="A68" s="4">
        <v>4</v>
      </c>
      <c r="B68" s="10" t="s">
        <v>699</v>
      </c>
      <c r="C68" s="4">
        <f t="shared" si="8"/>
        <v>45</v>
      </c>
      <c r="D68" s="4">
        <f t="shared" si="9"/>
        <v>45</v>
      </c>
      <c r="E68" s="4">
        <v>2</v>
      </c>
      <c r="F68" s="4"/>
      <c r="G68" s="45"/>
      <c r="H68" s="4">
        <v>45</v>
      </c>
    </row>
    <row r="69" spans="1:8" ht="12.75">
      <c r="A69" s="4">
        <v>5</v>
      </c>
      <c r="B69" s="10" t="s">
        <v>207</v>
      </c>
      <c r="C69" s="4">
        <f t="shared" si="8"/>
        <v>35</v>
      </c>
      <c r="D69" s="4">
        <f t="shared" si="9"/>
        <v>0</v>
      </c>
      <c r="E69" s="4">
        <v>5</v>
      </c>
      <c r="F69" s="4">
        <v>35</v>
      </c>
      <c r="G69" s="45"/>
      <c r="H69" s="4"/>
    </row>
    <row r="70" spans="1:8" ht="12.75">
      <c r="A70" s="4">
        <v>6</v>
      </c>
      <c r="B70" s="10" t="s">
        <v>700</v>
      </c>
      <c r="C70" s="4">
        <f t="shared" si="8"/>
        <v>30</v>
      </c>
      <c r="D70" s="4">
        <f t="shared" si="9"/>
        <v>30</v>
      </c>
      <c r="E70" s="4">
        <v>3</v>
      </c>
      <c r="F70" s="4"/>
      <c r="G70" s="45"/>
      <c r="H70" s="4">
        <v>30</v>
      </c>
    </row>
    <row r="71" spans="1:8" ht="12.75">
      <c r="A71" s="4">
        <v>7</v>
      </c>
      <c r="B71" s="10" t="s">
        <v>208</v>
      </c>
      <c r="C71" s="4">
        <f t="shared" si="8"/>
        <v>24</v>
      </c>
      <c r="D71" s="4">
        <f t="shared" si="9"/>
        <v>0</v>
      </c>
      <c r="E71" s="4">
        <v>5</v>
      </c>
      <c r="F71" s="4">
        <v>24</v>
      </c>
      <c r="G71" s="45"/>
      <c r="H71" s="4"/>
    </row>
    <row r="72" spans="1:8" ht="12.75">
      <c r="A72" s="4">
        <v>8</v>
      </c>
      <c r="B72" s="10" t="s">
        <v>701</v>
      </c>
      <c r="C72" s="4">
        <f t="shared" si="8"/>
        <v>20</v>
      </c>
      <c r="D72" s="4">
        <f t="shared" si="9"/>
        <v>20</v>
      </c>
      <c r="E72" s="4">
        <v>4</v>
      </c>
      <c r="F72" s="4"/>
      <c r="G72" s="45"/>
      <c r="H72" s="4">
        <v>20</v>
      </c>
    </row>
    <row r="73" spans="1:8" ht="12.75">
      <c r="A73" s="4"/>
      <c r="B73" s="3"/>
      <c r="C73" s="4"/>
      <c r="D73" s="4"/>
      <c r="E73" s="4"/>
      <c r="F73" s="4"/>
      <c r="G73" s="45"/>
      <c r="H73" s="18"/>
    </row>
    <row r="74" spans="1:8" ht="12.75">
      <c r="A74" s="4"/>
      <c r="B74" s="11"/>
      <c r="C74" s="4"/>
      <c r="D74" s="4"/>
      <c r="E74" s="4"/>
      <c r="F74" s="4"/>
      <c r="G74" s="45"/>
      <c r="H74" s="18"/>
    </row>
    <row r="75" ht="12.75">
      <c r="B75" s="15"/>
    </row>
  </sheetData>
  <sheetProtection password="C9BF" sheet="1" objects="1" scenarios="1"/>
  <printOptions/>
  <pageMargins left="0.75" right="0.75" top="1" bottom="1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E32" sqref="E32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3" width="4.7109375" style="0" customWidth="1"/>
    <col min="4" max="5" width="5.7109375" style="0" customWidth="1"/>
    <col min="6" max="6" width="7.7109375" style="0" customWidth="1"/>
  </cols>
  <sheetData>
    <row r="1" spans="6:8" ht="12.75">
      <c r="F1" s="1">
        <v>2006</v>
      </c>
      <c r="G1" s="1">
        <v>2007</v>
      </c>
      <c r="H1" s="1">
        <v>2007</v>
      </c>
    </row>
    <row r="2" spans="1:8" ht="12.75">
      <c r="A2" s="17"/>
      <c r="B2" s="17" t="s">
        <v>19</v>
      </c>
      <c r="C2" s="18"/>
      <c r="D2" s="4" t="s">
        <v>186</v>
      </c>
      <c r="E2" s="18"/>
      <c r="F2" s="4" t="s">
        <v>228</v>
      </c>
      <c r="G2" s="4" t="s">
        <v>332</v>
      </c>
      <c r="H2" s="44" t="s">
        <v>424</v>
      </c>
    </row>
    <row r="3" spans="1:8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189</v>
      </c>
      <c r="G3" s="8" t="s">
        <v>333</v>
      </c>
      <c r="H3" s="43" t="s">
        <v>697</v>
      </c>
    </row>
    <row r="4" spans="1:8" ht="12.75">
      <c r="A4" s="4">
        <v>1</v>
      </c>
      <c r="B4" s="10" t="s">
        <v>6</v>
      </c>
      <c r="C4" s="4">
        <f aca="true" t="shared" si="0" ref="C4:C22">F4+G4+H4</f>
        <v>120</v>
      </c>
      <c r="D4" s="4">
        <f aca="true" t="shared" si="1" ref="D4:D22">G4+H4</f>
        <v>85</v>
      </c>
      <c r="E4" s="4">
        <v>1</v>
      </c>
      <c r="F4" s="4">
        <v>35</v>
      </c>
      <c r="G4" s="16">
        <v>25</v>
      </c>
      <c r="H4" s="16">
        <v>60</v>
      </c>
    </row>
    <row r="5" spans="1:8" ht="12.75">
      <c r="A5" s="4">
        <v>2</v>
      </c>
      <c r="B5" s="10" t="s">
        <v>11</v>
      </c>
      <c r="C5" s="4">
        <f t="shared" si="0"/>
        <v>90</v>
      </c>
      <c r="D5" s="4">
        <f t="shared" si="1"/>
        <v>37</v>
      </c>
      <c r="E5" s="4">
        <v>4</v>
      </c>
      <c r="F5" s="4">
        <v>53</v>
      </c>
      <c r="G5" s="16">
        <v>25</v>
      </c>
      <c r="H5" s="4">
        <v>12</v>
      </c>
    </row>
    <row r="6" spans="1:10" ht="12.75">
      <c r="A6" s="4">
        <v>3</v>
      </c>
      <c r="B6" s="12" t="s">
        <v>209</v>
      </c>
      <c r="C6" s="4">
        <f t="shared" si="0"/>
        <v>87</v>
      </c>
      <c r="D6" s="4">
        <f t="shared" si="1"/>
        <v>57</v>
      </c>
      <c r="E6" s="4">
        <v>3</v>
      </c>
      <c r="F6" s="4">
        <v>30</v>
      </c>
      <c r="G6" s="16">
        <v>12</v>
      </c>
      <c r="H6" s="16">
        <v>45</v>
      </c>
      <c r="I6" s="23"/>
      <c r="J6" s="23"/>
    </row>
    <row r="7" spans="1:10" ht="12.75">
      <c r="A7" s="4">
        <v>4</v>
      </c>
      <c r="B7" s="12" t="s">
        <v>457</v>
      </c>
      <c r="C7" s="4">
        <f t="shared" si="0"/>
        <v>86</v>
      </c>
      <c r="D7" s="4">
        <f t="shared" si="1"/>
        <v>70</v>
      </c>
      <c r="E7" s="4">
        <v>2</v>
      </c>
      <c r="F7" s="4">
        <v>16</v>
      </c>
      <c r="G7" s="4">
        <v>45</v>
      </c>
      <c r="H7" s="4">
        <v>25</v>
      </c>
      <c r="I7" s="23"/>
      <c r="J7" s="23"/>
    </row>
    <row r="8" spans="1:10" ht="12.75">
      <c r="A8" s="4">
        <v>5</v>
      </c>
      <c r="B8" s="12" t="s">
        <v>210</v>
      </c>
      <c r="C8" s="4">
        <f t="shared" si="0"/>
        <v>51</v>
      </c>
      <c r="D8" s="4">
        <f t="shared" si="1"/>
        <v>37</v>
      </c>
      <c r="E8" s="4">
        <v>4</v>
      </c>
      <c r="F8" s="4">
        <v>14</v>
      </c>
      <c r="G8" s="4">
        <v>12</v>
      </c>
      <c r="H8" s="16">
        <v>25</v>
      </c>
      <c r="I8" s="28"/>
      <c r="J8" s="28"/>
    </row>
    <row r="9" spans="1:10" ht="12.75">
      <c r="A9" s="4">
        <v>6</v>
      </c>
      <c r="B9" s="10" t="s">
        <v>14</v>
      </c>
      <c r="C9" s="4">
        <f t="shared" si="0"/>
        <v>38</v>
      </c>
      <c r="D9" s="4">
        <f t="shared" si="1"/>
        <v>24</v>
      </c>
      <c r="E9" s="4">
        <v>6</v>
      </c>
      <c r="F9" s="4">
        <v>14</v>
      </c>
      <c r="G9" s="4">
        <v>12</v>
      </c>
      <c r="H9" s="16">
        <v>12</v>
      </c>
      <c r="I9" s="28"/>
      <c r="J9" s="28"/>
    </row>
    <row r="10" spans="1:10" ht="12.75">
      <c r="A10" s="4">
        <v>7</v>
      </c>
      <c r="B10" s="10" t="s">
        <v>12</v>
      </c>
      <c r="C10" s="4">
        <f t="shared" si="0"/>
        <v>26</v>
      </c>
      <c r="D10" s="4">
        <f t="shared" si="1"/>
        <v>12</v>
      </c>
      <c r="E10" s="4">
        <v>7</v>
      </c>
      <c r="F10" s="4">
        <v>14</v>
      </c>
      <c r="G10" s="4">
        <v>12</v>
      </c>
      <c r="H10" s="16"/>
      <c r="I10" s="28"/>
      <c r="J10" s="28"/>
    </row>
    <row r="11" spans="1:10" ht="12.75">
      <c r="A11" s="4">
        <v>8</v>
      </c>
      <c r="B11" s="12" t="s">
        <v>459</v>
      </c>
      <c r="C11" s="4">
        <f t="shared" si="0"/>
        <v>19</v>
      </c>
      <c r="D11" s="4">
        <f t="shared" si="1"/>
        <v>12</v>
      </c>
      <c r="E11" s="4">
        <v>7</v>
      </c>
      <c r="F11" s="4">
        <v>7</v>
      </c>
      <c r="G11" s="18"/>
      <c r="H11" s="16">
        <v>12</v>
      </c>
      <c r="I11" s="28"/>
      <c r="J11" s="28"/>
    </row>
    <row r="12" spans="1:10" ht="12.75">
      <c r="A12" s="4">
        <v>9</v>
      </c>
      <c r="B12" s="12" t="s">
        <v>450</v>
      </c>
      <c r="C12" s="4">
        <f t="shared" si="0"/>
        <v>12</v>
      </c>
      <c r="D12" s="4">
        <f t="shared" si="1"/>
        <v>12</v>
      </c>
      <c r="E12" s="4">
        <v>7</v>
      </c>
      <c r="F12" s="4"/>
      <c r="G12" s="18"/>
      <c r="H12" s="16">
        <v>12</v>
      </c>
      <c r="I12" s="28"/>
      <c r="J12" s="28"/>
    </row>
    <row r="13" spans="1:10" ht="12.75">
      <c r="A13" s="4">
        <v>10</v>
      </c>
      <c r="B13" s="10" t="s">
        <v>220</v>
      </c>
      <c r="C13" s="4">
        <f t="shared" si="0"/>
        <v>7</v>
      </c>
      <c r="D13" s="4">
        <f t="shared" si="1"/>
        <v>0</v>
      </c>
      <c r="E13" s="4">
        <v>10</v>
      </c>
      <c r="F13" s="4">
        <v>7</v>
      </c>
      <c r="G13" s="18"/>
      <c r="H13" s="16"/>
      <c r="I13" s="28"/>
      <c r="J13" s="23"/>
    </row>
    <row r="14" spans="1:10" ht="12.75">
      <c r="A14" s="4">
        <v>11</v>
      </c>
      <c r="B14" s="10" t="s">
        <v>13</v>
      </c>
      <c r="C14" s="4">
        <f t="shared" si="0"/>
        <v>0</v>
      </c>
      <c r="D14" s="4">
        <f t="shared" si="1"/>
        <v>0</v>
      </c>
      <c r="E14" s="4">
        <v>10</v>
      </c>
      <c r="F14" s="18"/>
      <c r="G14" s="18"/>
      <c r="H14" s="16"/>
      <c r="I14" s="23"/>
      <c r="J14" s="23"/>
    </row>
    <row r="15" spans="1:10" ht="12.75">
      <c r="A15" s="4">
        <v>11</v>
      </c>
      <c r="B15" s="10" t="s">
        <v>17</v>
      </c>
      <c r="C15" s="4">
        <f t="shared" si="0"/>
        <v>0</v>
      </c>
      <c r="D15" s="4">
        <f t="shared" si="1"/>
        <v>0</v>
      </c>
      <c r="E15" s="4">
        <v>10</v>
      </c>
      <c r="F15" s="18"/>
      <c r="G15" s="18"/>
      <c r="H15" s="16"/>
      <c r="I15" s="23"/>
      <c r="J15" s="23"/>
    </row>
    <row r="16" spans="1:10" ht="12.75">
      <c r="A16" s="4">
        <v>11</v>
      </c>
      <c r="B16" s="10" t="s">
        <v>10</v>
      </c>
      <c r="C16" s="4">
        <f t="shared" si="0"/>
        <v>0</v>
      </c>
      <c r="D16" s="4">
        <f t="shared" si="1"/>
        <v>0</v>
      </c>
      <c r="E16" s="4">
        <v>10</v>
      </c>
      <c r="F16" s="18"/>
      <c r="G16" s="18"/>
      <c r="H16" s="16"/>
      <c r="I16" s="23"/>
      <c r="J16" s="23"/>
    </row>
    <row r="17" spans="1:10" ht="12.75">
      <c r="A17" s="4">
        <v>11</v>
      </c>
      <c r="B17" s="12" t="s">
        <v>211</v>
      </c>
      <c r="C17" s="4">
        <f t="shared" si="0"/>
        <v>0</v>
      </c>
      <c r="D17" s="4">
        <f t="shared" si="1"/>
        <v>0</v>
      </c>
      <c r="E17" s="4">
        <v>10</v>
      </c>
      <c r="F17" s="18"/>
      <c r="G17" s="18"/>
      <c r="H17" s="16"/>
      <c r="I17" s="27"/>
      <c r="J17" s="27"/>
    </row>
    <row r="18" spans="1:10" ht="12.75">
      <c r="A18" s="4">
        <v>11</v>
      </c>
      <c r="B18" s="10" t="s">
        <v>18</v>
      </c>
      <c r="C18" s="4">
        <f t="shared" si="0"/>
        <v>0</v>
      </c>
      <c r="D18" s="4">
        <f t="shared" si="1"/>
        <v>0</v>
      </c>
      <c r="E18" s="4">
        <v>10</v>
      </c>
      <c r="F18" s="18"/>
      <c r="G18" s="18"/>
      <c r="H18" s="16"/>
      <c r="I18" s="27"/>
      <c r="J18" s="27"/>
    </row>
    <row r="19" spans="1:8" ht="12.75">
      <c r="A19" s="4">
        <v>11</v>
      </c>
      <c r="B19" s="10" t="s">
        <v>15</v>
      </c>
      <c r="C19" s="4">
        <f t="shared" si="0"/>
        <v>0</v>
      </c>
      <c r="D19" s="4">
        <f t="shared" si="1"/>
        <v>0</v>
      </c>
      <c r="E19" s="4">
        <v>10</v>
      </c>
      <c r="F19" s="18"/>
      <c r="G19" s="18"/>
      <c r="H19" s="4"/>
    </row>
    <row r="20" spans="1:8" ht="12.75">
      <c r="A20" s="4">
        <v>11</v>
      </c>
      <c r="B20" s="10" t="s">
        <v>16</v>
      </c>
      <c r="C20" s="4">
        <f t="shared" si="0"/>
        <v>0</v>
      </c>
      <c r="D20" s="4">
        <f t="shared" si="1"/>
        <v>0</v>
      </c>
      <c r="E20" s="4">
        <v>10</v>
      </c>
      <c r="F20" s="18"/>
      <c r="G20" s="18"/>
      <c r="H20" s="4"/>
    </row>
    <row r="21" spans="1:8" ht="12.75">
      <c r="A21" s="4">
        <v>11</v>
      </c>
      <c r="B21" s="12" t="s">
        <v>462</v>
      </c>
      <c r="C21" s="4">
        <f t="shared" si="0"/>
        <v>0</v>
      </c>
      <c r="D21" s="4">
        <f t="shared" si="1"/>
        <v>0</v>
      </c>
      <c r="E21" s="4">
        <v>10</v>
      </c>
      <c r="F21" s="18"/>
      <c r="G21" s="18"/>
      <c r="H21" s="4"/>
    </row>
    <row r="22" spans="1:8" ht="12.75">
      <c r="A22" s="32">
        <v>11</v>
      </c>
      <c r="B22" s="34" t="s">
        <v>705</v>
      </c>
      <c r="C22" s="4">
        <f t="shared" si="0"/>
        <v>0</v>
      </c>
      <c r="D22" s="4">
        <f t="shared" si="1"/>
        <v>0</v>
      </c>
      <c r="E22" s="4">
        <v>10</v>
      </c>
      <c r="F22" s="18"/>
      <c r="G22" s="18"/>
      <c r="H22" s="4"/>
    </row>
    <row r="23" spans="1:8" ht="12.75">
      <c r="A23" s="24"/>
      <c r="B23" s="50"/>
      <c r="C23" s="24"/>
      <c r="D23" s="24"/>
      <c r="E23" s="24"/>
      <c r="F23" s="13"/>
      <c r="G23" s="13"/>
      <c r="H23" s="7"/>
    </row>
    <row r="24" spans="1:8" ht="12.75">
      <c r="A24" s="33"/>
      <c r="B24" s="34"/>
      <c r="C24" s="32"/>
      <c r="D24" s="32"/>
      <c r="E24" s="32"/>
      <c r="F24" s="4"/>
      <c r="G24" s="4">
        <v>2007</v>
      </c>
      <c r="H24" s="1">
        <v>2007</v>
      </c>
    </row>
    <row r="25" spans="1:8" ht="12.75">
      <c r="A25" s="17"/>
      <c r="B25" s="17" t="s">
        <v>20</v>
      </c>
      <c r="C25" s="18"/>
      <c r="D25" s="4" t="s">
        <v>186</v>
      </c>
      <c r="E25" s="18"/>
      <c r="F25" s="4" t="s">
        <v>188</v>
      </c>
      <c r="G25" s="4" t="s">
        <v>332</v>
      </c>
      <c r="H25" s="44" t="s">
        <v>424</v>
      </c>
    </row>
    <row r="26" spans="1:8" ht="12.75">
      <c r="A26" s="4" t="s">
        <v>7</v>
      </c>
      <c r="B26" s="4" t="s">
        <v>0</v>
      </c>
      <c r="C26" s="4" t="s">
        <v>185</v>
      </c>
      <c r="D26" s="4">
        <v>2007</v>
      </c>
      <c r="E26" s="4" t="s">
        <v>187</v>
      </c>
      <c r="F26" s="8" t="s">
        <v>189</v>
      </c>
      <c r="G26" s="8" t="s">
        <v>333</v>
      </c>
      <c r="H26" s="43" t="s">
        <v>697</v>
      </c>
    </row>
    <row r="27" spans="1:8" ht="12.75">
      <c r="A27" s="4">
        <v>1</v>
      </c>
      <c r="B27" s="10" t="s">
        <v>212</v>
      </c>
      <c r="C27" s="4">
        <f aca="true" t="shared" si="2" ref="C27:C36">F27+G27+H27</f>
        <v>143</v>
      </c>
      <c r="D27" s="4">
        <f aca="true" t="shared" si="3" ref="D27:D36">G27+H27</f>
        <v>75</v>
      </c>
      <c r="E27" s="4">
        <v>2</v>
      </c>
      <c r="F27" s="4">
        <v>68</v>
      </c>
      <c r="G27" s="4">
        <v>30</v>
      </c>
      <c r="H27" s="4">
        <v>45</v>
      </c>
    </row>
    <row r="28" spans="1:8" ht="12.75">
      <c r="A28" s="4">
        <v>2</v>
      </c>
      <c r="B28" s="21" t="s">
        <v>355</v>
      </c>
      <c r="C28" s="4">
        <f t="shared" si="2"/>
        <v>120</v>
      </c>
      <c r="D28" s="4">
        <f t="shared" si="3"/>
        <v>120</v>
      </c>
      <c r="E28" s="4">
        <v>1</v>
      </c>
      <c r="F28" s="8"/>
      <c r="G28" s="4">
        <v>60</v>
      </c>
      <c r="H28" s="4">
        <v>60</v>
      </c>
    </row>
    <row r="29" spans="1:8" ht="12.75">
      <c r="A29" s="4">
        <v>3</v>
      </c>
      <c r="B29" s="12" t="s">
        <v>218</v>
      </c>
      <c r="C29" s="4">
        <f t="shared" si="2"/>
        <v>80</v>
      </c>
      <c r="D29" s="4">
        <f t="shared" si="3"/>
        <v>30</v>
      </c>
      <c r="E29" s="4">
        <v>5</v>
      </c>
      <c r="F29" s="4">
        <v>50</v>
      </c>
      <c r="G29" s="4"/>
      <c r="H29" s="4">
        <v>30</v>
      </c>
    </row>
    <row r="30" spans="1:8" ht="12.75">
      <c r="A30" s="4">
        <v>4</v>
      </c>
      <c r="B30" s="10" t="s">
        <v>21</v>
      </c>
      <c r="C30" s="4">
        <f t="shared" si="2"/>
        <v>45</v>
      </c>
      <c r="D30" s="4">
        <f t="shared" si="3"/>
        <v>45</v>
      </c>
      <c r="E30" s="4">
        <v>3</v>
      </c>
      <c r="F30" s="18"/>
      <c r="G30" s="4">
        <v>45</v>
      </c>
      <c r="H30" s="4"/>
    </row>
    <row r="31" spans="1:8" ht="12.75">
      <c r="A31" s="4">
        <v>5</v>
      </c>
      <c r="B31" s="12" t="s">
        <v>464</v>
      </c>
      <c r="C31" s="4">
        <f t="shared" si="2"/>
        <v>34</v>
      </c>
      <c r="D31" s="4">
        <f t="shared" si="3"/>
        <v>34</v>
      </c>
      <c r="E31" s="4">
        <v>4</v>
      </c>
      <c r="F31" s="18"/>
      <c r="G31" s="4">
        <v>20</v>
      </c>
      <c r="H31" s="4">
        <v>14</v>
      </c>
    </row>
    <row r="32" spans="1:8" ht="12.75">
      <c r="A32" s="4">
        <v>6</v>
      </c>
      <c r="B32" s="12" t="s">
        <v>502</v>
      </c>
      <c r="C32" s="4">
        <f t="shared" si="2"/>
        <v>25</v>
      </c>
      <c r="D32" s="4">
        <f t="shared" si="3"/>
        <v>25</v>
      </c>
      <c r="E32" s="4">
        <v>6</v>
      </c>
      <c r="F32" s="18"/>
      <c r="G32" s="4"/>
      <c r="H32" s="4">
        <v>25</v>
      </c>
    </row>
    <row r="33" spans="1:8" ht="12.75">
      <c r="A33" s="4">
        <v>7</v>
      </c>
      <c r="B33" s="10" t="s">
        <v>325</v>
      </c>
      <c r="C33" s="4">
        <f t="shared" si="2"/>
        <v>22</v>
      </c>
      <c r="D33" s="4">
        <f t="shared" si="3"/>
        <v>0</v>
      </c>
      <c r="E33" s="4">
        <v>9</v>
      </c>
      <c r="F33" s="4">
        <v>22</v>
      </c>
      <c r="G33" s="4"/>
      <c r="H33" s="4"/>
    </row>
    <row r="34" spans="1:8" ht="12.75">
      <c r="A34" s="4">
        <v>8</v>
      </c>
      <c r="B34" s="12" t="s">
        <v>356</v>
      </c>
      <c r="C34" s="4">
        <f t="shared" si="2"/>
        <v>15</v>
      </c>
      <c r="D34" s="4">
        <f t="shared" si="3"/>
        <v>15</v>
      </c>
      <c r="E34" s="4">
        <v>7</v>
      </c>
      <c r="F34" s="18"/>
      <c r="G34" s="4">
        <v>15</v>
      </c>
      <c r="H34" s="4"/>
    </row>
    <row r="35" spans="1:8" ht="12.75">
      <c r="A35" s="4">
        <v>9</v>
      </c>
      <c r="B35" s="12" t="s">
        <v>451</v>
      </c>
      <c r="C35" s="4">
        <f t="shared" si="2"/>
        <v>14</v>
      </c>
      <c r="D35" s="4">
        <f t="shared" si="3"/>
        <v>14</v>
      </c>
      <c r="E35" s="4">
        <v>8</v>
      </c>
      <c r="F35" s="18"/>
      <c r="G35" s="4"/>
      <c r="H35" s="4">
        <v>14</v>
      </c>
    </row>
    <row r="36" spans="1:8" ht="12.75">
      <c r="A36" s="4">
        <v>10</v>
      </c>
      <c r="B36" s="12" t="s">
        <v>234</v>
      </c>
      <c r="C36" s="4">
        <f t="shared" si="2"/>
        <v>0</v>
      </c>
      <c r="D36" s="4">
        <f t="shared" si="3"/>
        <v>0</v>
      </c>
      <c r="E36" s="4">
        <v>10</v>
      </c>
      <c r="F36" s="18"/>
      <c r="G36" s="4"/>
      <c r="H36" s="4"/>
    </row>
    <row r="37" spans="1:8" ht="12.75">
      <c r="A37" s="7"/>
      <c r="B37" s="22"/>
      <c r="C37" s="7"/>
      <c r="D37" s="7"/>
      <c r="E37" s="7"/>
      <c r="F37" s="13"/>
      <c r="G37" s="7"/>
      <c r="H37" s="7"/>
    </row>
    <row r="38" spans="1:8" ht="12.75">
      <c r="A38" s="29"/>
      <c r="B38" s="12"/>
      <c r="C38" s="4"/>
      <c r="D38" s="4"/>
      <c r="E38" s="4"/>
      <c r="F38" s="4"/>
      <c r="G38" s="4">
        <v>2007</v>
      </c>
      <c r="H38" s="1">
        <v>2007</v>
      </c>
    </row>
    <row r="39" spans="1:8" ht="12.75">
      <c r="A39" s="17"/>
      <c r="B39" s="17" t="s">
        <v>22</v>
      </c>
      <c r="C39" s="18"/>
      <c r="D39" s="4" t="s">
        <v>186</v>
      </c>
      <c r="E39" s="18"/>
      <c r="F39" s="4" t="s">
        <v>188</v>
      </c>
      <c r="G39" s="4" t="s">
        <v>332</v>
      </c>
      <c r="H39" s="44" t="s">
        <v>424</v>
      </c>
    </row>
    <row r="40" spans="1:8" ht="12.75">
      <c r="A40" s="4" t="s">
        <v>7</v>
      </c>
      <c r="B40" s="4" t="s">
        <v>0</v>
      </c>
      <c r="C40" s="4" t="s">
        <v>185</v>
      </c>
      <c r="D40" s="4">
        <v>2007</v>
      </c>
      <c r="E40" s="4" t="s">
        <v>187</v>
      </c>
      <c r="F40" s="8" t="s">
        <v>189</v>
      </c>
      <c r="G40" s="8" t="s">
        <v>333</v>
      </c>
      <c r="H40" s="43" t="s">
        <v>697</v>
      </c>
    </row>
    <row r="41" spans="1:8" ht="12.75">
      <c r="A41" s="4">
        <v>1</v>
      </c>
      <c r="B41" s="10" t="s">
        <v>215</v>
      </c>
      <c r="C41" s="4">
        <f aca="true" t="shared" si="4" ref="C41:C47">F41+G41+H41</f>
        <v>97</v>
      </c>
      <c r="D41" s="4">
        <f aca="true" t="shared" si="5" ref="D41:D47">G41+H41</f>
        <v>60</v>
      </c>
      <c r="E41" s="4">
        <v>1</v>
      </c>
      <c r="F41" s="4">
        <v>37</v>
      </c>
      <c r="G41" s="4">
        <v>60</v>
      </c>
      <c r="H41" s="18"/>
    </row>
    <row r="42" spans="1:8" ht="12.75">
      <c r="A42" s="4">
        <v>2</v>
      </c>
      <c r="B42" s="10" t="s">
        <v>213</v>
      </c>
      <c r="C42" s="4">
        <f t="shared" si="4"/>
        <v>71</v>
      </c>
      <c r="D42" s="4">
        <f t="shared" si="5"/>
        <v>0</v>
      </c>
      <c r="E42" s="4">
        <v>4</v>
      </c>
      <c r="F42" s="4">
        <v>71</v>
      </c>
      <c r="G42" s="18"/>
      <c r="H42" s="18"/>
    </row>
    <row r="43" spans="1:8" ht="12.75">
      <c r="A43" s="4">
        <v>3</v>
      </c>
      <c r="B43" s="10" t="s">
        <v>214</v>
      </c>
      <c r="C43" s="4">
        <f t="shared" si="4"/>
        <v>52</v>
      </c>
      <c r="D43" s="4">
        <f t="shared" si="5"/>
        <v>0</v>
      </c>
      <c r="E43" s="4">
        <v>4</v>
      </c>
      <c r="F43" s="4">
        <v>52</v>
      </c>
      <c r="G43" s="18"/>
      <c r="H43" s="18"/>
    </row>
    <row r="44" spans="1:8" ht="12.75">
      <c r="A44" s="4">
        <v>4</v>
      </c>
      <c r="B44" s="10" t="s">
        <v>216</v>
      </c>
      <c r="C44" s="4">
        <f t="shared" si="4"/>
        <v>27</v>
      </c>
      <c r="D44" s="4">
        <f t="shared" si="5"/>
        <v>0</v>
      </c>
      <c r="E44" s="4">
        <v>4</v>
      </c>
      <c r="F44" s="4">
        <v>27</v>
      </c>
      <c r="G44" s="4"/>
      <c r="H44" s="18"/>
    </row>
    <row r="45" spans="1:8" ht="12.75">
      <c r="A45" s="4">
        <v>5</v>
      </c>
      <c r="B45" s="10" t="s">
        <v>217</v>
      </c>
      <c r="C45" s="4">
        <f t="shared" si="4"/>
        <v>17</v>
      </c>
      <c r="D45" s="4">
        <f t="shared" si="5"/>
        <v>0</v>
      </c>
      <c r="E45" s="4">
        <v>4</v>
      </c>
      <c r="F45" s="4">
        <v>17</v>
      </c>
      <c r="G45" s="4"/>
      <c r="H45" s="18"/>
    </row>
    <row r="46" spans="1:8" ht="12.75">
      <c r="A46" s="4">
        <v>6</v>
      </c>
      <c r="B46" s="10" t="s">
        <v>357</v>
      </c>
      <c r="C46" s="4">
        <f t="shared" si="4"/>
        <v>45</v>
      </c>
      <c r="D46" s="4">
        <f t="shared" si="5"/>
        <v>45</v>
      </c>
      <c r="E46" s="4">
        <v>2</v>
      </c>
      <c r="F46" s="4"/>
      <c r="G46" s="4">
        <v>45</v>
      </c>
      <c r="H46" s="18"/>
    </row>
    <row r="47" spans="1:8" ht="12.75">
      <c r="A47" s="4">
        <v>7</v>
      </c>
      <c r="B47" s="10" t="s">
        <v>358</v>
      </c>
      <c r="C47" s="4">
        <f t="shared" si="4"/>
        <v>30</v>
      </c>
      <c r="D47" s="4">
        <f t="shared" si="5"/>
        <v>30</v>
      </c>
      <c r="E47" s="4">
        <v>3</v>
      </c>
      <c r="F47" s="4"/>
      <c r="G47" s="4">
        <v>30</v>
      </c>
      <c r="H47" s="18"/>
    </row>
    <row r="48" spans="1:8" ht="12.75">
      <c r="A48" s="32"/>
      <c r="B48" s="37"/>
      <c r="C48" s="32"/>
      <c r="D48" s="32"/>
      <c r="E48" s="32"/>
      <c r="F48" s="32"/>
      <c r="G48" s="4"/>
      <c r="H48" s="18"/>
    </row>
    <row r="49" spans="1:8" ht="12.75">
      <c r="A49" s="13"/>
      <c r="B49" s="6"/>
      <c r="C49" s="7"/>
      <c r="D49" s="7"/>
      <c r="E49" s="7"/>
      <c r="F49" s="13"/>
      <c r="G49" s="7"/>
      <c r="H49" s="7"/>
    </row>
    <row r="50" spans="1:8" ht="12.75">
      <c r="A50" s="29"/>
      <c r="B50" s="30"/>
      <c r="C50" s="16"/>
      <c r="D50" s="16"/>
      <c r="E50" s="16"/>
      <c r="F50" s="29"/>
      <c r="G50" s="4">
        <v>2007</v>
      </c>
      <c r="H50" s="1">
        <v>2007</v>
      </c>
    </row>
    <row r="51" spans="1:8" ht="12.75">
      <c r="A51" s="17"/>
      <c r="B51" s="17" t="s">
        <v>23</v>
      </c>
      <c r="C51" s="18"/>
      <c r="D51" s="4" t="s">
        <v>186</v>
      </c>
      <c r="E51" s="18"/>
      <c r="F51" s="4" t="s">
        <v>188</v>
      </c>
      <c r="G51" s="4" t="s">
        <v>332</v>
      </c>
      <c r="H51" s="44" t="s">
        <v>424</v>
      </c>
    </row>
    <row r="52" spans="1:8" ht="12.75">
      <c r="A52" s="4" t="s">
        <v>7</v>
      </c>
      <c r="B52" s="4" t="s">
        <v>0</v>
      </c>
      <c r="C52" s="4" t="s">
        <v>185</v>
      </c>
      <c r="D52" s="4">
        <v>2007</v>
      </c>
      <c r="E52" s="4" t="s">
        <v>187</v>
      </c>
      <c r="F52" s="8" t="s">
        <v>189</v>
      </c>
      <c r="G52" s="8" t="s">
        <v>333</v>
      </c>
      <c r="H52" s="43" t="s">
        <v>697</v>
      </c>
    </row>
    <row r="53" spans="1:8" ht="12.75">
      <c r="A53" s="4"/>
      <c r="B53" s="11"/>
      <c r="C53" s="4"/>
      <c r="D53" s="4"/>
      <c r="E53" s="4"/>
      <c r="F53" s="18"/>
      <c r="G53" s="18"/>
      <c r="H53" s="18"/>
    </row>
    <row r="54" spans="1:8" ht="12.75">
      <c r="A54" s="4"/>
      <c r="B54" s="9"/>
      <c r="C54" s="4"/>
      <c r="D54" s="4"/>
      <c r="E54" s="4"/>
      <c r="F54" s="18"/>
      <c r="G54" s="18"/>
      <c r="H54" s="18"/>
    </row>
    <row r="55" spans="1:8" ht="12.75">
      <c r="A55" s="4"/>
      <c r="B55" s="3"/>
      <c r="C55" s="4"/>
      <c r="D55" s="4"/>
      <c r="E55" s="4"/>
      <c r="F55" s="18"/>
      <c r="G55" s="18"/>
      <c r="H55" s="18"/>
    </row>
    <row r="56" spans="1:8" ht="12.75">
      <c r="A56" s="4"/>
      <c r="B56" s="3"/>
      <c r="C56" s="4"/>
      <c r="D56" s="4"/>
      <c r="E56" s="4"/>
      <c r="F56" s="18"/>
      <c r="G56" s="18"/>
      <c r="H56" s="18"/>
    </row>
    <row r="57" spans="1:8" ht="12.75">
      <c r="A57" s="4"/>
      <c r="B57" s="3"/>
      <c r="C57" s="4"/>
      <c r="D57" s="4"/>
      <c r="E57" s="4"/>
      <c r="F57" s="18"/>
      <c r="G57" s="18"/>
      <c r="H57" s="18"/>
    </row>
    <row r="58" spans="1:8" ht="12.75">
      <c r="A58" s="4"/>
      <c r="B58" s="3"/>
      <c r="C58" s="4"/>
      <c r="D58" s="4"/>
      <c r="E58" s="4"/>
      <c r="F58" s="18"/>
      <c r="G58" s="18"/>
      <c r="H58" s="18"/>
    </row>
    <row r="59" spans="1:8" ht="12.75">
      <c r="A59" s="4"/>
      <c r="B59" s="3"/>
      <c r="C59" s="4"/>
      <c r="D59" s="4"/>
      <c r="E59" s="4"/>
      <c r="F59" s="18"/>
      <c r="G59" s="18"/>
      <c r="H59" s="18"/>
    </row>
    <row r="60" spans="1:8" ht="12.75">
      <c r="A60" s="4"/>
      <c r="B60" s="3"/>
      <c r="C60" s="4"/>
      <c r="D60" s="4"/>
      <c r="E60" s="4"/>
      <c r="F60" s="18"/>
      <c r="G60" s="18"/>
      <c r="H60" s="18"/>
    </row>
    <row r="61" spans="1:8" ht="12.75">
      <c r="A61" s="4"/>
      <c r="B61" s="3"/>
      <c r="C61" s="4"/>
      <c r="D61" s="4"/>
      <c r="E61" s="4"/>
      <c r="F61" s="18"/>
      <c r="G61" s="18"/>
      <c r="H61" s="18"/>
    </row>
    <row r="62" spans="1:8" ht="12.75">
      <c r="A62" s="4"/>
      <c r="B62" s="3"/>
      <c r="C62" s="4"/>
      <c r="D62" s="4"/>
      <c r="E62" s="4"/>
      <c r="F62" s="18"/>
      <c r="G62" s="18"/>
      <c r="H62" s="18"/>
    </row>
    <row r="63" spans="1:8" ht="12.75">
      <c r="A63" s="32"/>
      <c r="B63" s="38"/>
      <c r="C63" s="32"/>
      <c r="D63" s="32"/>
      <c r="E63" s="32"/>
      <c r="F63" s="18"/>
      <c r="G63" s="18"/>
      <c r="H63" s="18"/>
    </row>
    <row r="64" spans="1:8" ht="12.75">
      <c r="A64" s="36"/>
      <c r="B64" s="36"/>
      <c r="C64" s="36"/>
      <c r="D64" s="36"/>
      <c r="E64" s="36"/>
      <c r="F64" s="13"/>
      <c r="G64" s="13"/>
      <c r="H64" s="7"/>
    </row>
    <row r="65" spans="1:8" ht="12.75">
      <c r="A65" s="29"/>
      <c r="B65" s="29"/>
      <c r="C65" s="29"/>
      <c r="D65" s="29"/>
      <c r="E65" s="29"/>
      <c r="F65" s="29"/>
      <c r="G65" s="4">
        <v>2007</v>
      </c>
      <c r="H65" s="1">
        <v>2007</v>
      </c>
    </row>
    <row r="66" spans="1:8" ht="12.75">
      <c r="A66" s="17"/>
      <c r="B66" s="17" t="s">
        <v>24</v>
      </c>
      <c r="C66" s="18"/>
      <c r="D66" s="4" t="s">
        <v>186</v>
      </c>
      <c r="E66" s="18"/>
      <c r="F66" s="4" t="s">
        <v>188</v>
      </c>
      <c r="G66" s="4" t="s">
        <v>332</v>
      </c>
      <c r="H66" s="44" t="s">
        <v>424</v>
      </c>
    </row>
    <row r="67" spans="1:8" ht="12.75">
      <c r="A67" s="4" t="s">
        <v>7</v>
      </c>
      <c r="B67" s="4" t="s">
        <v>0</v>
      </c>
      <c r="C67" s="4" t="s">
        <v>185</v>
      </c>
      <c r="D67" s="4">
        <v>2007</v>
      </c>
      <c r="E67" s="4" t="s">
        <v>187</v>
      </c>
      <c r="F67" s="8" t="s">
        <v>189</v>
      </c>
      <c r="G67" s="8" t="s">
        <v>333</v>
      </c>
      <c r="H67" s="43" t="s">
        <v>697</v>
      </c>
    </row>
    <row r="68" spans="1:8" ht="12.75">
      <c r="A68" s="4">
        <v>1</v>
      </c>
      <c r="B68" s="10" t="s">
        <v>706</v>
      </c>
      <c r="C68" s="4">
        <f aca="true" t="shared" si="6" ref="C68:C73">F68+G68+H68</f>
        <v>60</v>
      </c>
      <c r="D68" s="4">
        <f aca="true" t="shared" si="7" ref="D68:D73">G68+H68</f>
        <v>60</v>
      </c>
      <c r="E68" s="4">
        <v>1</v>
      </c>
      <c r="F68" s="3"/>
      <c r="G68" s="3"/>
      <c r="H68" s="4">
        <v>60</v>
      </c>
    </row>
    <row r="69" spans="1:8" ht="12.75">
      <c r="A69" s="4">
        <v>2</v>
      </c>
      <c r="B69" s="9" t="s">
        <v>25</v>
      </c>
      <c r="C69" s="4">
        <f t="shared" si="6"/>
        <v>52</v>
      </c>
      <c r="D69" s="4">
        <f t="shared" si="7"/>
        <v>0</v>
      </c>
      <c r="E69" s="4">
        <v>5</v>
      </c>
      <c r="F69" s="4">
        <v>52</v>
      </c>
      <c r="G69" s="18"/>
      <c r="H69" s="18"/>
    </row>
    <row r="70" spans="1:8" ht="12.75">
      <c r="A70" s="4">
        <v>3</v>
      </c>
      <c r="B70" s="10" t="s">
        <v>707</v>
      </c>
      <c r="C70" s="4">
        <f t="shared" si="6"/>
        <v>45</v>
      </c>
      <c r="D70" s="4">
        <f t="shared" si="7"/>
        <v>45</v>
      </c>
      <c r="E70" s="4">
        <v>2</v>
      </c>
      <c r="F70" s="3"/>
      <c r="G70" s="3"/>
      <c r="H70" s="4">
        <v>45</v>
      </c>
    </row>
    <row r="71" spans="1:8" ht="12.75">
      <c r="A71" s="4">
        <v>4</v>
      </c>
      <c r="B71" s="10" t="s">
        <v>219</v>
      </c>
      <c r="C71" s="4">
        <f t="shared" si="6"/>
        <v>34</v>
      </c>
      <c r="D71" s="4">
        <f t="shared" si="7"/>
        <v>0</v>
      </c>
      <c r="E71" s="4">
        <v>5</v>
      </c>
      <c r="F71" s="4">
        <v>34</v>
      </c>
      <c r="G71" s="18"/>
      <c r="H71" s="18"/>
    </row>
    <row r="72" spans="1:8" ht="12.75">
      <c r="A72" s="4">
        <v>5</v>
      </c>
      <c r="B72" s="10" t="s">
        <v>708</v>
      </c>
      <c r="C72" s="4">
        <f t="shared" si="6"/>
        <v>25</v>
      </c>
      <c r="D72" s="4">
        <f t="shared" si="7"/>
        <v>25</v>
      </c>
      <c r="E72" s="4">
        <v>3</v>
      </c>
      <c r="F72" s="3"/>
      <c r="G72" s="3"/>
      <c r="H72" s="4">
        <v>25</v>
      </c>
    </row>
    <row r="73" spans="1:8" ht="12.75">
      <c r="A73" s="4">
        <v>5</v>
      </c>
      <c r="B73" s="10" t="s">
        <v>709</v>
      </c>
      <c r="C73" s="4">
        <f t="shared" si="6"/>
        <v>25</v>
      </c>
      <c r="D73" s="4">
        <f t="shared" si="7"/>
        <v>25</v>
      </c>
      <c r="E73" s="4">
        <v>3</v>
      </c>
      <c r="F73" s="3"/>
      <c r="G73" s="3"/>
      <c r="H73" s="4">
        <v>25</v>
      </c>
    </row>
  </sheetData>
  <sheetProtection password="C9BF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8">
      <selection activeCell="K74" sqref="K74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5" width="5.7109375" style="0" customWidth="1"/>
    <col min="6" max="7" width="6.7109375" style="0" customWidth="1"/>
    <col min="8" max="8" width="7.7109375" style="0" customWidth="1"/>
    <col min="9" max="9" width="6.7109375" style="0" customWidth="1"/>
  </cols>
  <sheetData>
    <row r="1" spans="1:11" ht="12.75">
      <c r="A1" s="18"/>
      <c r="B1" s="18"/>
      <c r="C1" s="18"/>
      <c r="D1" s="18"/>
      <c r="E1" s="18"/>
      <c r="F1" s="4">
        <v>2006</v>
      </c>
      <c r="G1" s="4">
        <v>2006</v>
      </c>
      <c r="H1" s="4">
        <v>2006</v>
      </c>
      <c r="I1" s="4">
        <v>2006</v>
      </c>
      <c r="J1" s="4">
        <v>2007</v>
      </c>
      <c r="K1" s="16">
        <v>2007</v>
      </c>
    </row>
    <row r="2" spans="1:11" ht="12.75">
      <c r="A2" s="25"/>
      <c r="B2" s="17" t="s">
        <v>26</v>
      </c>
      <c r="C2" s="18"/>
      <c r="D2" s="4" t="s">
        <v>186</v>
      </c>
      <c r="E2" s="4"/>
      <c r="F2" s="8" t="s">
        <v>225</v>
      </c>
      <c r="G2" s="8" t="s">
        <v>226</v>
      </c>
      <c r="H2" s="8" t="s">
        <v>227</v>
      </c>
      <c r="I2" s="8" t="s">
        <v>228</v>
      </c>
      <c r="J2" s="4" t="s">
        <v>332</v>
      </c>
      <c r="K2" s="43" t="s">
        <v>424</v>
      </c>
    </row>
    <row r="3" spans="1:11" ht="12.75">
      <c r="A3" s="16" t="s">
        <v>187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222</v>
      </c>
      <c r="G3" s="8" t="s">
        <v>223</v>
      </c>
      <c r="H3" s="8" t="s">
        <v>224</v>
      </c>
      <c r="I3" s="8" t="s">
        <v>189</v>
      </c>
      <c r="J3" s="8" t="s">
        <v>333</v>
      </c>
      <c r="K3" s="43" t="s">
        <v>697</v>
      </c>
    </row>
    <row r="4" spans="1:13" ht="12.75">
      <c r="A4" s="4">
        <v>1</v>
      </c>
      <c r="B4" s="12" t="s">
        <v>471</v>
      </c>
      <c r="C4" s="4">
        <f aca="true" t="shared" si="0" ref="C4:C27">H4+I4+J4+K4</f>
        <v>86</v>
      </c>
      <c r="D4" s="4">
        <f aca="true" t="shared" si="1" ref="D4:D27">J4+K4</f>
        <v>70</v>
      </c>
      <c r="E4" s="4">
        <v>1</v>
      </c>
      <c r="F4" s="4"/>
      <c r="G4" s="4"/>
      <c r="H4" s="4"/>
      <c r="I4" s="4">
        <v>16</v>
      </c>
      <c r="J4" s="4">
        <v>25</v>
      </c>
      <c r="K4" s="16">
        <v>45</v>
      </c>
      <c r="L4" s="23"/>
      <c r="M4" s="23"/>
    </row>
    <row r="5" spans="1:13" ht="12.75">
      <c r="A5" s="4">
        <v>2</v>
      </c>
      <c r="B5" s="10" t="s">
        <v>170</v>
      </c>
      <c r="C5" s="4">
        <f t="shared" si="0"/>
        <v>74</v>
      </c>
      <c r="D5" s="4">
        <f t="shared" si="1"/>
        <v>0</v>
      </c>
      <c r="E5" s="4">
        <v>16</v>
      </c>
      <c r="F5" s="4"/>
      <c r="G5" s="4"/>
      <c r="H5" s="4"/>
      <c r="I5" s="4">
        <v>74</v>
      </c>
      <c r="J5" s="16"/>
      <c r="K5" s="16"/>
      <c r="L5" s="23"/>
      <c r="M5" s="23"/>
    </row>
    <row r="6" spans="1:13" ht="12.75">
      <c r="A6" s="4">
        <v>3</v>
      </c>
      <c r="B6" s="10" t="s">
        <v>229</v>
      </c>
      <c r="C6" s="4">
        <f t="shared" si="0"/>
        <v>69</v>
      </c>
      <c r="D6" s="4">
        <f t="shared" si="1"/>
        <v>12</v>
      </c>
      <c r="E6" s="4">
        <v>8</v>
      </c>
      <c r="F6" s="4"/>
      <c r="G6" s="4"/>
      <c r="H6" s="4">
        <v>27</v>
      </c>
      <c r="I6" s="4">
        <v>30</v>
      </c>
      <c r="J6" s="16">
        <v>12</v>
      </c>
      <c r="K6" s="16"/>
      <c r="L6" s="28"/>
      <c r="M6" s="28"/>
    </row>
    <row r="7" spans="1:13" ht="12.75">
      <c r="A7" s="4">
        <v>4</v>
      </c>
      <c r="B7" s="10" t="s">
        <v>84</v>
      </c>
      <c r="C7" s="4">
        <f t="shared" si="0"/>
        <v>48</v>
      </c>
      <c r="D7" s="4">
        <f t="shared" si="1"/>
        <v>0</v>
      </c>
      <c r="E7" s="4">
        <v>16</v>
      </c>
      <c r="F7" s="4">
        <v>17</v>
      </c>
      <c r="G7" s="4"/>
      <c r="H7" s="4">
        <v>32</v>
      </c>
      <c r="I7" s="4">
        <v>16</v>
      </c>
      <c r="J7" s="16"/>
      <c r="K7" s="16"/>
      <c r="L7" s="28"/>
      <c r="M7" s="28"/>
    </row>
    <row r="8" spans="1:13" ht="12.75">
      <c r="A8" s="4">
        <v>5</v>
      </c>
      <c r="B8" s="10" t="s">
        <v>141</v>
      </c>
      <c r="C8" s="4">
        <f t="shared" si="0"/>
        <v>45</v>
      </c>
      <c r="D8" s="4">
        <f t="shared" si="1"/>
        <v>12</v>
      </c>
      <c r="E8" s="4">
        <v>8</v>
      </c>
      <c r="F8" s="4"/>
      <c r="G8" s="4">
        <v>26</v>
      </c>
      <c r="H8" s="4">
        <v>17</v>
      </c>
      <c r="I8" s="4">
        <v>16</v>
      </c>
      <c r="J8" s="16">
        <v>12</v>
      </c>
      <c r="K8" s="16"/>
      <c r="L8" s="28"/>
      <c r="M8" s="28"/>
    </row>
    <row r="9" spans="1:13" ht="12.75">
      <c r="A9" s="16">
        <v>5</v>
      </c>
      <c r="B9" s="21" t="s">
        <v>359</v>
      </c>
      <c r="C9" s="4">
        <f t="shared" si="0"/>
        <v>45</v>
      </c>
      <c r="D9" s="4">
        <f t="shared" si="1"/>
        <v>45</v>
      </c>
      <c r="E9" s="4">
        <v>2</v>
      </c>
      <c r="F9" s="8"/>
      <c r="G9" s="8"/>
      <c r="H9" s="8"/>
      <c r="I9" s="8"/>
      <c r="J9" s="4">
        <v>45</v>
      </c>
      <c r="K9" s="16"/>
      <c r="L9" s="28"/>
      <c r="M9" s="28"/>
    </row>
    <row r="10" spans="1:13" ht="12.75">
      <c r="A10" s="4">
        <v>7</v>
      </c>
      <c r="B10" s="10" t="s">
        <v>231</v>
      </c>
      <c r="C10" s="4">
        <f t="shared" si="0"/>
        <v>33</v>
      </c>
      <c r="D10" s="4">
        <f t="shared" si="1"/>
        <v>0</v>
      </c>
      <c r="E10" s="4">
        <v>16</v>
      </c>
      <c r="F10" s="4"/>
      <c r="G10" s="4"/>
      <c r="H10" s="4"/>
      <c r="I10" s="4">
        <v>33</v>
      </c>
      <c r="J10" s="16"/>
      <c r="K10" s="16"/>
      <c r="L10" s="28"/>
      <c r="M10" s="28"/>
    </row>
    <row r="11" spans="1:13" ht="12.75">
      <c r="A11" s="4">
        <v>8</v>
      </c>
      <c r="B11" s="10" t="s">
        <v>230</v>
      </c>
      <c r="C11" s="4">
        <f t="shared" si="0"/>
        <v>31</v>
      </c>
      <c r="D11" s="4">
        <f t="shared" si="1"/>
        <v>0</v>
      </c>
      <c r="E11" s="4">
        <v>16</v>
      </c>
      <c r="F11" s="4"/>
      <c r="G11" s="4"/>
      <c r="H11" s="4">
        <v>15</v>
      </c>
      <c r="I11" s="4">
        <v>16</v>
      </c>
      <c r="J11" s="4"/>
      <c r="K11" s="16"/>
      <c r="L11" s="28"/>
      <c r="M11" s="23"/>
    </row>
    <row r="12" spans="1:13" ht="12.75">
      <c r="A12" s="4">
        <v>9</v>
      </c>
      <c r="B12" s="10" t="s">
        <v>693</v>
      </c>
      <c r="C12" s="4">
        <f t="shared" si="0"/>
        <v>25</v>
      </c>
      <c r="D12" s="4">
        <f t="shared" si="1"/>
        <v>25</v>
      </c>
      <c r="E12" s="4">
        <v>3</v>
      </c>
      <c r="F12" s="4"/>
      <c r="G12" s="4">
        <v>52</v>
      </c>
      <c r="H12" s="4"/>
      <c r="I12" s="4"/>
      <c r="J12" s="16"/>
      <c r="K12" s="16">
        <v>25</v>
      </c>
      <c r="L12" s="23"/>
      <c r="M12" s="23"/>
    </row>
    <row r="13" spans="1:13" ht="12.75">
      <c r="A13" s="4">
        <v>9</v>
      </c>
      <c r="B13" s="12" t="s">
        <v>694</v>
      </c>
      <c r="C13" s="4">
        <f t="shared" si="0"/>
        <v>25</v>
      </c>
      <c r="D13" s="4">
        <f t="shared" si="1"/>
        <v>25</v>
      </c>
      <c r="E13" s="4">
        <v>3</v>
      </c>
      <c r="F13" s="4"/>
      <c r="G13" s="4"/>
      <c r="H13" s="4"/>
      <c r="I13" s="4"/>
      <c r="J13" s="4"/>
      <c r="K13" s="4">
        <v>25</v>
      </c>
      <c r="L13" s="23"/>
      <c r="M13" s="23"/>
    </row>
    <row r="14" spans="1:13" ht="12.75">
      <c r="A14" s="4">
        <v>11</v>
      </c>
      <c r="B14" s="12" t="s">
        <v>479</v>
      </c>
      <c r="C14" s="4">
        <f t="shared" si="0"/>
        <v>24</v>
      </c>
      <c r="D14" s="4">
        <f t="shared" si="1"/>
        <v>24</v>
      </c>
      <c r="E14" s="4">
        <v>5</v>
      </c>
      <c r="F14" s="4"/>
      <c r="G14" s="4"/>
      <c r="H14" s="4"/>
      <c r="I14" s="4"/>
      <c r="J14" s="4">
        <v>12</v>
      </c>
      <c r="K14" s="16">
        <v>12</v>
      </c>
      <c r="L14" s="23"/>
      <c r="M14" s="23"/>
    </row>
    <row r="15" spans="1:13" ht="12.75">
      <c r="A15" s="4">
        <v>12</v>
      </c>
      <c r="B15" s="12" t="s">
        <v>484</v>
      </c>
      <c r="C15" s="4">
        <f t="shared" si="0"/>
        <v>19</v>
      </c>
      <c r="D15" s="4">
        <f t="shared" si="1"/>
        <v>19</v>
      </c>
      <c r="E15" s="4">
        <v>6</v>
      </c>
      <c r="F15" s="4"/>
      <c r="G15" s="4"/>
      <c r="H15" s="4"/>
      <c r="I15" s="4"/>
      <c r="J15" s="4">
        <v>7</v>
      </c>
      <c r="K15" s="4">
        <v>12</v>
      </c>
      <c r="L15" s="28"/>
      <c r="M15" s="1"/>
    </row>
    <row r="16" spans="1:11" ht="12.75">
      <c r="A16" s="4">
        <v>12</v>
      </c>
      <c r="B16" s="12" t="s">
        <v>483</v>
      </c>
      <c r="C16" s="4">
        <f t="shared" si="0"/>
        <v>19</v>
      </c>
      <c r="D16" s="4">
        <f t="shared" si="1"/>
        <v>19</v>
      </c>
      <c r="E16" s="4">
        <v>6</v>
      </c>
      <c r="F16" s="4"/>
      <c r="G16" s="4"/>
      <c r="H16" s="4"/>
      <c r="I16" s="4"/>
      <c r="J16" s="4">
        <v>12</v>
      </c>
      <c r="K16" s="16">
        <v>7</v>
      </c>
    </row>
    <row r="17" spans="1:11" ht="12.75">
      <c r="A17" s="4">
        <v>14</v>
      </c>
      <c r="B17" s="12" t="s">
        <v>487</v>
      </c>
      <c r="C17" s="4">
        <f t="shared" si="0"/>
        <v>12</v>
      </c>
      <c r="D17" s="4">
        <f t="shared" si="1"/>
        <v>12</v>
      </c>
      <c r="E17" s="4">
        <v>8</v>
      </c>
      <c r="F17" s="4"/>
      <c r="G17" s="4"/>
      <c r="H17" s="4"/>
      <c r="I17" s="4"/>
      <c r="J17" s="4"/>
      <c r="K17" s="4">
        <v>12</v>
      </c>
    </row>
    <row r="18" spans="1:11" ht="12.75">
      <c r="A18" s="4">
        <v>15</v>
      </c>
      <c r="B18" s="12" t="s">
        <v>472</v>
      </c>
      <c r="C18" s="4">
        <f t="shared" si="0"/>
        <v>9</v>
      </c>
      <c r="D18" s="4">
        <f t="shared" si="1"/>
        <v>0</v>
      </c>
      <c r="E18" s="4">
        <v>16</v>
      </c>
      <c r="F18" s="4"/>
      <c r="G18" s="4"/>
      <c r="H18" s="4"/>
      <c r="I18" s="4">
        <v>9</v>
      </c>
      <c r="J18" s="4"/>
      <c r="K18" s="16"/>
    </row>
    <row r="19" spans="1:11" ht="12.75">
      <c r="A19" s="4">
        <v>16</v>
      </c>
      <c r="B19" s="10" t="s">
        <v>83</v>
      </c>
      <c r="C19" s="4">
        <f t="shared" si="0"/>
        <v>7</v>
      </c>
      <c r="D19" s="4">
        <f t="shared" si="1"/>
        <v>7</v>
      </c>
      <c r="E19" s="4">
        <v>11</v>
      </c>
      <c r="F19" s="4">
        <v>37</v>
      </c>
      <c r="G19" s="4"/>
      <c r="H19" s="4"/>
      <c r="I19" s="4"/>
      <c r="J19" s="16">
        <v>7</v>
      </c>
      <c r="K19" s="4"/>
    </row>
    <row r="20" spans="1:11" ht="12.75">
      <c r="A20" s="4">
        <v>16</v>
      </c>
      <c r="B20" s="12" t="s">
        <v>486</v>
      </c>
      <c r="C20" s="4">
        <f t="shared" si="0"/>
        <v>7</v>
      </c>
      <c r="D20" s="4">
        <f t="shared" si="1"/>
        <v>7</v>
      </c>
      <c r="E20" s="4">
        <v>11</v>
      </c>
      <c r="F20" s="4"/>
      <c r="G20" s="4"/>
      <c r="H20" s="4"/>
      <c r="I20" s="4"/>
      <c r="J20" s="4">
        <v>7</v>
      </c>
      <c r="K20" s="4"/>
    </row>
    <row r="21" spans="1:11" ht="12.75">
      <c r="A21" s="4">
        <v>16</v>
      </c>
      <c r="B21" s="12" t="s">
        <v>488</v>
      </c>
      <c r="C21" s="4">
        <f t="shared" si="0"/>
        <v>7</v>
      </c>
      <c r="D21" s="4">
        <f t="shared" si="1"/>
        <v>7</v>
      </c>
      <c r="E21" s="4">
        <v>11</v>
      </c>
      <c r="F21" s="4"/>
      <c r="G21" s="4"/>
      <c r="H21" s="4"/>
      <c r="I21" s="4"/>
      <c r="J21" s="4"/>
      <c r="K21" s="4">
        <v>7</v>
      </c>
    </row>
    <row r="22" spans="1:11" ht="12.75">
      <c r="A22" s="4">
        <v>16</v>
      </c>
      <c r="B22" s="12" t="s">
        <v>478</v>
      </c>
      <c r="C22" s="4">
        <f t="shared" si="0"/>
        <v>7</v>
      </c>
      <c r="D22" s="4">
        <f t="shared" si="1"/>
        <v>7</v>
      </c>
      <c r="E22" s="4">
        <v>11</v>
      </c>
      <c r="F22" s="4"/>
      <c r="G22" s="4"/>
      <c r="H22" s="4"/>
      <c r="I22" s="4"/>
      <c r="J22" s="4">
        <v>7</v>
      </c>
      <c r="K22" s="4"/>
    </row>
    <row r="23" spans="1:11" ht="12.75">
      <c r="A23" s="4">
        <v>16</v>
      </c>
      <c r="B23" s="12" t="s">
        <v>468</v>
      </c>
      <c r="C23" s="4">
        <f t="shared" si="0"/>
        <v>7</v>
      </c>
      <c r="D23" s="4">
        <f t="shared" si="1"/>
        <v>7</v>
      </c>
      <c r="E23" s="4">
        <v>11</v>
      </c>
      <c r="F23" s="4"/>
      <c r="G23" s="4"/>
      <c r="H23" s="4"/>
      <c r="I23" s="4"/>
      <c r="J23" s="4">
        <v>7</v>
      </c>
      <c r="K23" s="4"/>
    </row>
    <row r="24" spans="1:11" ht="12.75">
      <c r="A24" s="4">
        <v>21</v>
      </c>
      <c r="B24" s="10" t="s">
        <v>232</v>
      </c>
      <c r="C24" s="4">
        <f t="shared" si="0"/>
        <v>0</v>
      </c>
      <c r="D24" s="4">
        <f t="shared" si="1"/>
        <v>0</v>
      </c>
      <c r="E24" s="4">
        <v>16</v>
      </c>
      <c r="F24" s="4"/>
      <c r="G24" s="4"/>
      <c r="H24" s="4"/>
      <c r="I24" s="4">
        <v>0</v>
      </c>
      <c r="J24" s="4"/>
      <c r="K24" s="4"/>
    </row>
    <row r="25" spans="1:11" ht="12.75">
      <c r="A25" s="4">
        <v>21</v>
      </c>
      <c r="B25" s="10" t="s">
        <v>27</v>
      </c>
      <c r="C25" s="4">
        <f t="shared" si="0"/>
        <v>0</v>
      </c>
      <c r="D25" s="4">
        <f t="shared" si="1"/>
        <v>0</v>
      </c>
      <c r="E25" s="4">
        <v>16</v>
      </c>
      <c r="F25" s="4"/>
      <c r="G25" s="4"/>
      <c r="H25" s="4"/>
      <c r="I25" s="4"/>
      <c r="J25" s="4"/>
      <c r="K25" s="4"/>
    </row>
    <row r="26" spans="1:11" ht="12.75">
      <c r="A26" s="4">
        <v>21</v>
      </c>
      <c r="B26" s="10" t="s">
        <v>715</v>
      </c>
      <c r="C26" s="4">
        <f t="shared" si="0"/>
        <v>0</v>
      </c>
      <c r="D26" s="4">
        <f t="shared" si="1"/>
        <v>0</v>
      </c>
      <c r="E26" s="4">
        <v>16</v>
      </c>
      <c r="F26" s="4"/>
      <c r="G26" s="4"/>
      <c r="H26" s="4"/>
      <c r="I26" s="4"/>
      <c r="J26" s="4"/>
      <c r="K26" s="4"/>
    </row>
    <row r="27" spans="1:11" ht="12.75">
      <c r="A27" s="4">
        <v>21</v>
      </c>
      <c r="B27" s="10" t="s">
        <v>538</v>
      </c>
      <c r="C27" s="4">
        <f t="shared" si="0"/>
        <v>0</v>
      </c>
      <c r="D27" s="4">
        <f t="shared" si="1"/>
        <v>0</v>
      </c>
      <c r="E27" s="4">
        <v>16</v>
      </c>
      <c r="F27" s="4"/>
      <c r="G27" s="4"/>
      <c r="H27" s="4"/>
      <c r="I27" s="4"/>
      <c r="J27" s="4"/>
      <c r="K27" s="4"/>
    </row>
    <row r="28" spans="1:11" ht="12.75">
      <c r="A28" s="13"/>
      <c r="B28" s="22"/>
      <c r="C28" s="7"/>
      <c r="D28" s="7"/>
      <c r="E28" s="7"/>
      <c r="F28" s="7"/>
      <c r="G28" s="7"/>
      <c r="H28" s="7"/>
      <c r="I28" s="7"/>
      <c r="J28" s="7"/>
      <c r="K28" s="13"/>
    </row>
    <row r="29" spans="1:11" ht="12.75">
      <c r="A29" s="29"/>
      <c r="B29" s="12"/>
      <c r="C29" s="16"/>
      <c r="D29" s="16"/>
      <c r="E29" s="16"/>
      <c r="F29" s="4">
        <v>2006</v>
      </c>
      <c r="G29" s="4">
        <v>2006</v>
      </c>
      <c r="H29" s="4">
        <v>2006</v>
      </c>
      <c r="I29" s="4">
        <v>2006</v>
      </c>
      <c r="J29" s="4">
        <v>2007</v>
      </c>
      <c r="K29" s="16">
        <v>2007</v>
      </c>
    </row>
    <row r="30" spans="1:11" ht="12.75">
      <c r="A30" s="17"/>
      <c r="B30" s="17" t="s">
        <v>28</v>
      </c>
      <c r="C30" s="18"/>
      <c r="D30" s="4" t="s">
        <v>186</v>
      </c>
      <c r="E30" s="4"/>
      <c r="F30" s="8" t="s">
        <v>225</v>
      </c>
      <c r="G30" s="8" t="s">
        <v>226</v>
      </c>
      <c r="H30" s="8" t="s">
        <v>227</v>
      </c>
      <c r="I30" s="8" t="s">
        <v>228</v>
      </c>
      <c r="J30" s="4" t="s">
        <v>332</v>
      </c>
      <c r="K30" s="43" t="s">
        <v>424</v>
      </c>
    </row>
    <row r="31" spans="1:11" ht="12.75">
      <c r="A31" s="4" t="s">
        <v>7</v>
      </c>
      <c r="B31" s="4" t="s">
        <v>0</v>
      </c>
      <c r="C31" s="4" t="s">
        <v>185</v>
      </c>
      <c r="D31" s="4">
        <v>2007</v>
      </c>
      <c r="E31" s="4" t="s">
        <v>187</v>
      </c>
      <c r="F31" s="8" t="s">
        <v>222</v>
      </c>
      <c r="G31" s="8" t="s">
        <v>223</v>
      </c>
      <c r="H31" s="8" t="s">
        <v>224</v>
      </c>
      <c r="I31" s="8" t="s">
        <v>189</v>
      </c>
      <c r="J31" s="8" t="s">
        <v>333</v>
      </c>
      <c r="K31" s="43" t="s">
        <v>697</v>
      </c>
    </row>
    <row r="32" spans="1:11" ht="12.75">
      <c r="A32" s="4">
        <v>1</v>
      </c>
      <c r="B32" s="10" t="s">
        <v>85</v>
      </c>
      <c r="C32" s="4">
        <f aca="true" t="shared" si="2" ref="C32:C39">H32+I32+J32+K32</f>
        <v>126</v>
      </c>
      <c r="D32" s="4">
        <f aca="true" t="shared" si="3" ref="D32:D39">J32+K32</f>
        <v>42</v>
      </c>
      <c r="E32" s="4">
        <v>2</v>
      </c>
      <c r="F32" s="4">
        <v>65</v>
      </c>
      <c r="G32" s="4"/>
      <c r="H32" s="4">
        <v>16</v>
      </c>
      <c r="I32" s="4">
        <v>68</v>
      </c>
      <c r="J32" s="4">
        <v>12</v>
      </c>
      <c r="K32" s="4">
        <v>30</v>
      </c>
    </row>
    <row r="33" spans="1:11" ht="12.75">
      <c r="A33" s="4">
        <v>2</v>
      </c>
      <c r="B33" s="12" t="s">
        <v>491</v>
      </c>
      <c r="C33" s="4">
        <f t="shared" si="2"/>
        <v>128</v>
      </c>
      <c r="D33" s="4">
        <f t="shared" si="3"/>
        <v>90</v>
      </c>
      <c r="E33" s="4">
        <v>1</v>
      </c>
      <c r="F33" s="4"/>
      <c r="G33" s="4"/>
      <c r="H33" s="4"/>
      <c r="I33" s="4">
        <v>38</v>
      </c>
      <c r="J33" s="4">
        <v>45</v>
      </c>
      <c r="K33" s="4">
        <v>45</v>
      </c>
    </row>
    <row r="34" spans="1:11" ht="12.75">
      <c r="A34" s="4">
        <v>3</v>
      </c>
      <c r="B34" s="12" t="s">
        <v>492</v>
      </c>
      <c r="C34" s="4">
        <f t="shared" si="2"/>
        <v>51</v>
      </c>
      <c r="D34" s="4">
        <f t="shared" si="3"/>
        <v>26</v>
      </c>
      <c r="E34" s="4">
        <v>4</v>
      </c>
      <c r="F34" s="4"/>
      <c r="G34" s="4"/>
      <c r="H34" s="4"/>
      <c r="I34" s="4">
        <v>25</v>
      </c>
      <c r="J34" s="4">
        <v>12</v>
      </c>
      <c r="K34" s="4">
        <v>14</v>
      </c>
    </row>
    <row r="35" spans="1:11" ht="12.75">
      <c r="A35" s="4">
        <v>4</v>
      </c>
      <c r="B35" s="10" t="s">
        <v>86</v>
      </c>
      <c r="C35" s="4">
        <f t="shared" si="2"/>
        <v>39</v>
      </c>
      <c r="D35" s="4">
        <f t="shared" si="3"/>
        <v>39</v>
      </c>
      <c r="E35" s="4">
        <v>3</v>
      </c>
      <c r="F35" s="4">
        <v>47</v>
      </c>
      <c r="G35" s="4"/>
      <c r="H35" s="4"/>
      <c r="I35" s="4"/>
      <c r="J35" s="4">
        <v>25</v>
      </c>
      <c r="K35" s="4">
        <v>14</v>
      </c>
    </row>
    <row r="36" spans="1:11" ht="12.75">
      <c r="A36" s="4">
        <v>5</v>
      </c>
      <c r="B36" s="12" t="s">
        <v>501</v>
      </c>
      <c r="C36" s="4">
        <f t="shared" si="2"/>
        <v>25</v>
      </c>
      <c r="D36" s="4">
        <f t="shared" si="3"/>
        <v>25</v>
      </c>
      <c r="E36" s="4">
        <v>5</v>
      </c>
      <c r="F36" s="4"/>
      <c r="G36" s="4"/>
      <c r="H36" s="4"/>
      <c r="I36" s="4"/>
      <c r="J36" s="4">
        <v>25</v>
      </c>
      <c r="K36" s="4"/>
    </row>
    <row r="37" spans="1:11" ht="12.75">
      <c r="A37" s="4">
        <v>6</v>
      </c>
      <c r="B37" s="12" t="s">
        <v>496</v>
      </c>
      <c r="C37" s="4">
        <f t="shared" si="2"/>
        <v>23</v>
      </c>
      <c r="D37" s="4">
        <f t="shared" si="3"/>
        <v>7</v>
      </c>
      <c r="E37" s="4">
        <v>8</v>
      </c>
      <c r="F37" s="4"/>
      <c r="G37" s="4"/>
      <c r="H37" s="4"/>
      <c r="I37" s="4">
        <v>16</v>
      </c>
      <c r="J37" s="4">
        <v>7</v>
      </c>
      <c r="K37" s="4"/>
    </row>
    <row r="38" spans="1:11" ht="12.75">
      <c r="A38" s="4">
        <v>7</v>
      </c>
      <c r="B38" s="12" t="s">
        <v>495</v>
      </c>
      <c r="C38" s="4">
        <f t="shared" si="2"/>
        <v>36</v>
      </c>
      <c r="D38" s="4">
        <f t="shared" si="3"/>
        <v>20</v>
      </c>
      <c r="E38" s="4">
        <v>6</v>
      </c>
      <c r="F38" s="4"/>
      <c r="G38" s="4"/>
      <c r="H38" s="4"/>
      <c r="I38" s="4">
        <v>16</v>
      </c>
      <c r="J38" s="4"/>
      <c r="K38" s="4">
        <v>20</v>
      </c>
    </row>
    <row r="39" spans="1:11" ht="12.75">
      <c r="A39" s="4">
        <v>8</v>
      </c>
      <c r="B39" s="12" t="s">
        <v>498</v>
      </c>
      <c r="C39" s="4">
        <f t="shared" si="2"/>
        <v>12</v>
      </c>
      <c r="D39" s="4">
        <f t="shared" si="3"/>
        <v>12</v>
      </c>
      <c r="E39" s="4">
        <v>7</v>
      </c>
      <c r="F39" s="4"/>
      <c r="G39" s="4"/>
      <c r="H39" s="18"/>
      <c r="I39" s="18"/>
      <c r="J39" s="4">
        <v>12</v>
      </c>
      <c r="K39" s="4"/>
    </row>
    <row r="40" spans="1:11" ht="12.75">
      <c r="A40" s="4">
        <v>9</v>
      </c>
      <c r="B40" s="12" t="s">
        <v>716</v>
      </c>
      <c r="C40" s="4">
        <f>H40+I40+J40+K40</f>
        <v>0</v>
      </c>
      <c r="D40" s="4">
        <f>J40+K40</f>
        <v>0</v>
      </c>
      <c r="E40" s="4">
        <v>9</v>
      </c>
      <c r="F40" s="4"/>
      <c r="G40" s="4"/>
      <c r="H40" s="18"/>
      <c r="I40" s="18"/>
      <c r="J40" s="4"/>
      <c r="K40" s="4"/>
    </row>
    <row r="41" spans="1:11" ht="12.75">
      <c r="A41" s="13"/>
      <c r="B41" s="22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33"/>
      <c r="B42" s="34"/>
      <c r="C42" s="33"/>
      <c r="D42" s="33"/>
      <c r="E42" s="33"/>
      <c r="F42" s="4">
        <v>2006</v>
      </c>
      <c r="G42" s="4">
        <v>2006</v>
      </c>
      <c r="H42" s="4">
        <v>2006</v>
      </c>
      <c r="I42" s="4">
        <v>2006</v>
      </c>
      <c r="J42" s="4">
        <v>2007</v>
      </c>
      <c r="K42" s="16">
        <v>2007</v>
      </c>
    </row>
    <row r="43" spans="1:11" ht="12.75">
      <c r="A43" s="17"/>
      <c r="B43" s="17" t="s">
        <v>29</v>
      </c>
      <c r="C43" s="18"/>
      <c r="D43" s="4" t="s">
        <v>186</v>
      </c>
      <c r="E43" s="4"/>
      <c r="F43" s="8" t="s">
        <v>225</v>
      </c>
      <c r="G43" s="8" t="s">
        <v>226</v>
      </c>
      <c r="H43" s="8" t="s">
        <v>227</v>
      </c>
      <c r="I43" s="8" t="s">
        <v>228</v>
      </c>
      <c r="J43" s="4" t="s">
        <v>332</v>
      </c>
      <c r="K43" s="43" t="s">
        <v>424</v>
      </c>
    </row>
    <row r="44" spans="1:11" ht="12.75">
      <c r="A44" s="4" t="s">
        <v>7</v>
      </c>
      <c r="B44" s="4" t="s">
        <v>0</v>
      </c>
      <c r="C44" s="4" t="s">
        <v>185</v>
      </c>
      <c r="D44" s="4">
        <v>2007</v>
      </c>
      <c r="E44" s="4" t="s">
        <v>187</v>
      </c>
      <c r="F44" s="8" t="s">
        <v>222</v>
      </c>
      <c r="G44" s="8" t="s">
        <v>223</v>
      </c>
      <c r="H44" s="8" t="s">
        <v>224</v>
      </c>
      <c r="I44" s="8" t="s">
        <v>189</v>
      </c>
      <c r="J44" s="8" t="s">
        <v>333</v>
      </c>
      <c r="K44" s="43" t="s">
        <v>697</v>
      </c>
    </row>
    <row r="45" spans="1:11" ht="12.75">
      <c r="A45" s="4">
        <v>1</v>
      </c>
      <c r="B45" s="10" t="s">
        <v>360</v>
      </c>
      <c r="C45" s="4">
        <f aca="true" t="shared" si="4" ref="C45:C57">H45+I45+J45+K45</f>
        <v>60</v>
      </c>
      <c r="D45" s="4">
        <f aca="true" t="shared" si="5" ref="D45:D57">J45+K45</f>
        <v>60</v>
      </c>
      <c r="E45" s="4">
        <v>1</v>
      </c>
      <c r="F45" s="4"/>
      <c r="G45" s="4"/>
      <c r="H45" s="4"/>
      <c r="I45" s="4"/>
      <c r="J45" s="4">
        <v>60</v>
      </c>
      <c r="K45" s="4"/>
    </row>
    <row r="46" spans="1:11" ht="12.75">
      <c r="A46" s="4">
        <v>2</v>
      </c>
      <c r="B46" s="9" t="s">
        <v>238</v>
      </c>
      <c r="C46" s="4">
        <f t="shared" si="4"/>
        <v>52</v>
      </c>
      <c r="D46" s="4">
        <f t="shared" si="5"/>
        <v>0</v>
      </c>
      <c r="E46" s="4">
        <v>10</v>
      </c>
      <c r="F46" s="4"/>
      <c r="G46" s="4"/>
      <c r="H46" s="4"/>
      <c r="I46" s="4">
        <v>52</v>
      </c>
      <c r="J46" s="4"/>
      <c r="K46" s="4"/>
    </row>
    <row r="47" spans="1:11" ht="12.75">
      <c r="A47" s="4">
        <v>3</v>
      </c>
      <c r="B47" s="10" t="s">
        <v>710</v>
      </c>
      <c r="C47" s="4">
        <f t="shared" si="4"/>
        <v>45</v>
      </c>
      <c r="D47" s="4">
        <f t="shared" si="5"/>
        <v>45</v>
      </c>
      <c r="E47" s="4">
        <v>2</v>
      </c>
      <c r="F47" s="4"/>
      <c r="G47" s="4"/>
      <c r="H47" s="4"/>
      <c r="I47" s="4"/>
      <c r="J47" s="4"/>
      <c r="K47" s="4">
        <v>45</v>
      </c>
    </row>
    <row r="48" spans="1:11" ht="12.75">
      <c r="A48" s="4">
        <v>3</v>
      </c>
      <c r="B48" s="10" t="s">
        <v>361</v>
      </c>
      <c r="C48" s="4">
        <f t="shared" si="4"/>
        <v>45</v>
      </c>
      <c r="D48" s="4">
        <f t="shared" si="5"/>
        <v>45</v>
      </c>
      <c r="E48" s="4">
        <v>2</v>
      </c>
      <c r="F48" s="4"/>
      <c r="G48" s="4"/>
      <c r="H48" s="4"/>
      <c r="I48" s="4"/>
      <c r="J48" s="4">
        <v>45</v>
      </c>
      <c r="K48" s="4"/>
    </row>
    <row r="49" spans="1:11" ht="12.75">
      <c r="A49" s="4">
        <v>5</v>
      </c>
      <c r="B49" s="10" t="s">
        <v>237</v>
      </c>
      <c r="C49" s="4">
        <f t="shared" si="4"/>
        <v>35</v>
      </c>
      <c r="D49" s="4">
        <f t="shared" si="5"/>
        <v>0</v>
      </c>
      <c r="E49" s="4">
        <v>10</v>
      </c>
      <c r="F49" s="4"/>
      <c r="G49" s="4"/>
      <c r="H49" s="4">
        <v>35</v>
      </c>
      <c r="I49" s="4"/>
      <c r="J49" s="18"/>
      <c r="K49" s="4"/>
    </row>
    <row r="50" spans="1:11" ht="12.75">
      <c r="A50" s="4">
        <v>5</v>
      </c>
      <c r="B50" s="10" t="s">
        <v>239</v>
      </c>
      <c r="C50" s="4">
        <f t="shared" si="4"/>
        <v>35</v>
      </c>
      <c r="D50" s="4">
        <f t="shared" si="5"/>
        <v>0</v>
      </c>
      <c r="E50" s="4">
        <v>10</v>
      </c>
      <c r="F50" s="4"/>
      <c r="G50" s="4"/>
      <c r="H50" s="4"/>
      <c r="I50" s="4">
        <v>35</v>
      </c>
      <c r="J50" s="18"/>
      <c r="K50" s="4"/>
    </row>
    <row r="51" spans="1:11" ht="12.75">
      <c r="A51" s="4">
        <v>7</v>
      </c>
      <c r="B51" s="10" t="s">
        <v>711</v>
      </c>
      <c r="C51" s="4">
        <f t="shared" si="4"/>
        <v>30</v>
      </c>
      <c r="D51" s="4">
        <f t="shared" si="5"/>
        <v>30</v>
      </c>
      <c r="E51" s="4">
        <v>4</v>
      </c>
      <c r="F51" s="4"/>
      <c r="G51" s="4"/>
      <c r="H51" s="4"/>
      <c r="I51" s="4"/>
      <c r="J51" s="4"/>
      <c r="K51" s="4">
        <v>30</v>
      </c>
    </row>
    <row r="52" spans="1:11" ht="12.75">
      <c r="A52" s="4">
        <v>7</v>
      </c>
      <c r="B52" s="10" t="s">
        <v>362</v>
      </c>
      <c r="C52" s="4">
        <f t="shared" si="4"/>
        <v>30</v>
      </c>
      <c r="D52" s="4">
        <f t="shared" si="5"/>
        <v>30</v>
      </c>
      <c r="E52" s="4">
        <v>4</v>
      </c>
      <c r="F52" s="4"/>
      <c r="G52" s="4"/>
      <c r="H52" s="4"/>
      <c r="I52" s="4"/>
      <c r="J52" s="4">
        <v>30</v>
      </c>
      <c r="K52" s="4"/>
    </row>
    <row r="53" spans="1:11" ht="12.75">
      <c r="A53" s="4">
        <v>9</v>
      </c>
      <c r="B53" s="10" t="s">
        <v>712</v>
      </c>
      <c r="C53" s="4">
        <f t="shared" si="4"/>
        <v>20</v>
      </c>
      <c r="D53" s="4">
        <f t="shared" si="5"/>
        <v>20</v>
      </c>
      <c r="E53" s="4">
        <v>6</v>
      </c>
      <c r="F53" s="4"/>
      <c r="G53" s="4"/>
      <c r="H53" s="4"/>
      <c r="I53" s="4"/>
      <c r="J53" s="4"/>
      <c r="K53" s="4">
        <v>20</v>
      </c>
    </row>
    <row r="54" spans="1:11" ht="12.75">
      <c r="A54" s="4">
        <v>10</v>
      </c>
      <c r="B54" s="12" t="s">
        <v>240</v>
      </c>
      <c r="C54" s="4">
        <f t="shared" si="4"/>
        <v>17</v>
      </c>
      <c r="D54" s="4">
        <f t="shared" si="5"/>
        <v>0</v>
      </c>
      <c r="E54" s="4">
        <v>10</v>
      </c>
      <c r="F54" s="4"/>
      <c r="G54" s="4"/>
      <c r="H54" s="4"/>
      <c r="I54" s="4">
        <v>17</v>
      </c>
      <c r="J54" s="18"/>
      <c r="K54" s="4"/>
    </row>
    <row r="55" spans="1:11" ht="12.75">
      <c r="A55" s="4">
        <v>11</v>
      </c>
      <c r="B55" s="9" t="s">
        <v>364</v>
      </c>
      <c r="C55" s="4">
        <f t="shared" si="4"/>
        <v>14</v>
      </c>
      <c r="D55" s="4">
        <f t="shared" si="5"/>
        <v>14</v>
      </c>
      <c r="E55" s="4">
        <v>7</v>
      </c>
      <c r="F55" s="4"/>
      <c r="G55" s="4"/>
      <c r="H55" s="4"/>
      <c r="I55" s="4"/>
      <c r="J55" s="4">
        <v>14</v>
      </c>
      <c r="K55" s="4"/>
    </row>
    <row r="56" spans="1:11" ht="12.75">
      <c r="A56" s="4">
        <v>11</v>
      </c>
      <c r="B56" s="10" t="s">
        <v>713</v>
      </c>
      <c r="C56" s="4">
        <f t="shared" si="4"/>
        <v>14</v>
      </c>
      <c r="D56" s="4">
        <f t="shared" si="5"/>
        <v>14</v>
      </c>
      <c r="E56" s="4">
        <v>7</v>
      </c>
      <c r="F56" s="4"/>
      <c r="G56" s="4"/>
      <c r="H56" s="4"/>
      <c r="I56" s="4"/>
      <c r="J56" s="4"/>
      <c r="K56" s="4">
        <v>14</v>
      </c>
    </row>
    <row r="57" spans="1:11" ht="12.75">
      <c r="A57" s="4">
        <v>11</v>
      </c>
      <c r="B57" s="10" t="s">
        <v>363</v>
      </c>
      <c r="C57" s="4">
        <f t="shared" si="4"/>
        <v>14</v>
      </c>
      <c r="D57" s="4">
        <f t="shared" si="5"/>
        <v>14</v>
      </c>
      <c r="E57" s="4">
        <v>7</v>
      </c>
      <c r="F57" s="4"/>
      <c r="G57" s="4"/>
      <c r="H57" s="4"/>
      <c r="I57" s="4"/>
      <c r="J57" s="4">
        <v>14</v>
      </c>
      <c r="K57" s="4"/>
    </row>
    <row r="58" spans="1:11" ht="12.75">
      <c r="A58" s="13"/>
      <c r="B58" s="6"/>
      <c r="C58" s="7"/>
      <c r="D58" s="7"/>
      <c r="E58" s="7"/>
      <c r="F58" s="7"/>
      <c r="G58" s="7"/>
      <c r="H58" s="7"/>
      <c r="I58" s="7"/>
      <c r="J58" s="13"/>
      <c r="K58" s="13"/>
    </row>
    <row r="59" spans="1:11" ht="12.75">
      <c r="A59" s="29"/>
      <c r="B59" s="30"/>
      <c r="C59" s="16"/>
      <c r="D59" s="16"/>
      <c r="E59" s="16"/>
      <c r="F59" s="4">
        <v>2006</v>
      </c>
      <c r="G59" s="4">
        <v>2006</v>
      </c>
      <c r="H59" s="4">
        <v>2006</v>
      </c>
      <c r="I59" s="4">
        <v>2006</v>
      </c>
      <c r="J59" s="4">
        <v>2007</v>
      </c>
      <c r="K59" s="16">
        <v>2007</v>
      </c>
    </row>
    <row r="60" spans="1:11" ht="12.75">
      <c r="A60" s="17"/>
      <c r="B60" s="17" t="s">
        <v>31</v>
      </c>
      <c r="C60" s="18"/>
      <c r="D60" s="4" t="s">
        <v>186</v>
      </c>
      <c r="E60" s="4"/>
      <c r="F60" s="8" t="s">
        <v>225</v>
      </c>
      <c r="G60" s="8" t="s">
        <v>226</v>
      </c>
      <c r="H60" s="8" t="s">
        <v>227</v>
      </c>
      <c r="I60" s="8" t="s">
        <v>228</v>
      </c>
      <c r="J60" s="4" t="s">
        <v>332</v>
      </c>
      <c r="K60" s="43" t="s">
        <v>424</v>
      </c>
    </row>
    <row r="61" spans="1:11" ht="12.75">
      <c r="A61" s="4" t="s">
        <v>7</v>
      </c>
      <c r="B61" s="4" t="s">
        <v>0</v>
      </c>
      <c r="C61" s="4" t="s">
        <v>185</v>
      </c>
      <c r="D61" s="4">
        <v>2007</v>
      </c>
      <c r="E61" s="4" t="s">
        <v>187</v>
      </c>
      <c r="F61" s="8" t="s">
        <v>222</v>
      </c>
      <c r="G61" s="8" t="s">
        <v>223</v>
      </c>
      <c r="H61" s="8" t="s">
        <v>224</v>
      </c>
      <c r="I61" s="8" t="s">
        <v>189</v>
      </c>
      <c r="J61" s="8" t="s">
        <v>333</v>
      </c>
      <c r="K61" s="43" t="s">
        <v>697</v>
      </c>
    </row>
    <row r="62" spans="1:11" ht="12.75">
      <c r="A62" s="4">
        <v>1</v>
      </c>
      <c r="B62" s="9" t="s">
        <v>241</v>
      </c>
      <c r="C62" s="4">
        <f aca="true" t="shared" si="6" ref="C62:C71">H62+I62+J62+K62</f>
        <v>128</v>
      </c>
      <c r="D62" s="4">
        <f aca="true" t="shared" si="7" ref="D62:D71">J62+K62</f>
        <v>60</v>
      </c>
      <c r="E62" s="4">
        <v>1</v>
      </c>
      <c r="F62" s="4"/>
      <c r="G62" s="4"/>
      <c r="H62" s="4"/>
      <c r="I62" s="4">
        <v>68</v>
      </c>
      <c r="J62" s="4">
        <v>60</v>
      </c>
      <c r="K62" s="18"/>
    </row>
    <row r="63" spans="1:11" ht="12.75">
      <c r="A63" s="4">
        <v>2</v>
      </c>
      <c r="B63" s="9" t="s">
        <v>88</v>
      </c>
      <c r="C63" s="4">
        <f t="shared" si="6"/>
        <v>80</v>
      </c>
      <c r="D63" s="4">
        <f t="shared" si="7"/>
        <v>30</v>
      </c>
      <c r="E63" s="4">
        <v>2</v>
      </c>
      <c r="F63" s="4">
        <v>65</v>
      </c>
      <c r="G63" s="4"/>
      <c r="H63" s="4"/>
      <c r="I63" s="4">
        <v>50</v>
      </c>
      <c r="J63" s="16">
        <v>30</v>
      </c>
      <c r="K63" s="18"/>
    </row>
    <row r="64" spans="1:11" ht="12.75">
      <c r="A64" s="4">
        <v>3</v>
      </c>
      <c r="B64" s="9"/>
      <c r="C64" s="4">
        <f t="shared" si="6"/>
        <v>0</v>
      </c>
      <c r="D64" s="4">
        <f t="shared" si="7"/>
        <v>0</v>
      </c>
      <c r="E64" s="4">
        <v>3</v>
      </c>
      <c r="F64" s="4"/>
      <c r="G64" s="4"/>
      <c r="H64" s="4"/>
      <c r="I64" s="4"/>
      <c r="J64" s="18"/>
      <c r="K64" s="18"/>
    </row>
    <row r="65" spans="1:11" ht="12.75">
      <c r="A65" s="4">
        <v>4</v>
      </c>
      <c r="B65" s="10"/>
      <c r="C65" s="4">
        <f t="shared" si="6"/>
        <v>0</v>
      </c>
      <c r="D65" s="4">
        <f t="shared" si="7"/>
        <v>0</v>
      </c>
      <c r="E65" s="4">
        <v>3</v>
      </c>
      <c r="F65" s="4"/>
      <c r="G65" s="4"/>
      <c r="H65" s="4"/>
      <c r="I65" s="4"/>
      <c r="J65" s="18"/>
      <c r="K65" s="18"/>
    </row>
    <row r="66" spans="1:11" ht="12.75">
      <c r="A66" s="4">
        <v>5</v>
      </c>
      <c r="B66" s="3"/>
      <c r="C66" s="4">
        <f t="shared" si="6"/>
        <v>0</v>
      </c>
      <c r="D66" s="4">
        <f t="shared" si="7"/>
        <v>0</v>
      </c>
      <c r="E66" s="4"/>
      <c r="F66" s="4"/>
      <c r="G66" s="4"/>
      <c r="H66" s="4"/>
      <c r="I66" s="4"/>
      <c r="J66" s="18"/>
      <c r="K66" s="18"/>
    </row>
    <row r="67" spans="1:11" ht="12.75">
      <c r="A67" s="4">
        <v>6</v>
      </c>
      <c r="B67" s="3"/>
      <c r="C67" s="4">
        <f t="shared" si="6"/>
        <v>0</v>
      </c>
      <c r="D67" s="4">
        <f t="shared" si="7"/>
        <v>0</v>
      </c>
      <c r="E67" s="4"/>
      <c r="F67" s="4"/>
      <c r="G67" s="4"/>
      <c r="H67" s="4"/>
      <c r="I67" s="4"/>
      <c r="J67" s="18"/>
      <c r="K67" s="18"/>
    </row>
    <row r="68" spans="1:11" ht="12.75">
      <c r="A68" s="4">
        <v>7</v>
      </c>
      <c r="B68" s="3"/>
      <c r="C68" s="4">
        <f t="shared" si="6"/>
        <v>0</v>
      </c>
      <c r="D68" s="4">
        <f t="shared" si="7"/>
        <v>0</v>
      </c>
      <c r="E68" s="4"/>
      <c r="F68" s="4"/>
      <c r="G68" s="4"/>
      <c r="H68" s="4"/>
      <c r="I68" s="4"/>
      <c r="J68" s="18"/>
      <c r="K68" s="18"/>
    </row>
    <row r="69" spans="1:11" ht="12.75">
      <c r="A69" s="4">
        <v>8</v>
      </c>
      <c r="B69" s="3"/>
      <c r="C69" s="4">
        <f t="shared" si="6"/>
        <v>0</v>
      </c>
      <c r="D69" s="4">
        <f t="shared" si="7"/>
        <v>0</v>
      </c>
      <c r="E69" s="4"/>
      <c r="F69" s="4"/>
      <c r="G69" s="4"/>
      <c r="H69" s="4"/>
      <c r="I69" s="4"/>
      <c r="J69" s="18"/>
      <c r="K69" s="18"/>
    </row>
    <row r="70" spans="1:11" ht="12.75">
      <c r="A70" s="4">
        <v>9</v>
      </c>
      <c r="B70" s="3"/>
      <c r="C70" s="4">
        <f t="shared" si="6"/>
        <v>0</v>
      </c>
      <c r="D70" s="4">
        <f t="shared" si="7"/>
        <v>0</v>
      </c>
      <c r="E70" s="4"/>
      <c r="F70" s="4"/>
      <c r="G70" s="4"/>
      <c r="H70" s="4"/>
      <c r="I70" s="4"/>
      <c r="J70" s="18"/>
      <c r="K70" s="18"/>
    </row>
    <row r="71" spans="1:11" ht="12.75">
      <c r="A71" s="4">
        <v>10</v>
      </c>
      <c r="B71" s="3"/>
      <c r="C71" s="4">
        <f t="shared" si="6"/>
        <v>0</v>
      </c>
      <c r="D71" s="4">
        <f t="shared" si="7"/>
        <v>0</v>
      </c>
      <c r="E71" s="4"/>
      <c r="F71" s="4"/>
      <c r="G71" s="4"/>
      <c r="H71" s="4"/>
      <c r="I71" s="4"/>
      <c r="J71" s="18"/>
      <c r="K71" s="18"/>
    </row>
    <row r="72" spans="1:11" ht="12.75">
      <c r="A72" s="4"/>
      <c r="B72" s="3"/>
      <c r="C72" s="4"/>
      <c r="D72" s="4"/>
      <c r="E72" s="4"/>
      <c r="F72" s="4"/>
      <c r="G72" s="4"/>
      <c r="H72" s="4"/>
      <c r="I72" s="4"/>
      <c r="J72" s="18"/>
      <c r="K72" s="18"/>
    </row>
    <row r="73" spans="1:1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2.75">
      <c r="A74" s="33"/>
      <c r="B74" s="33"/>
      <c r="C74" s="33"/>
      <c r="D74" s="33"/>
      <c r="E74" s="33"/>
      <c r="F74" s="4">
        <v>2006</v>
      </c>
      <c r="G74" s="4">
        <v>2006</v>
      </c>
      <c r="H74" s="4">
        <v>2006</v>
      </c>
      <c r="I74" s="4">
        <v>2006</v>
      </c>
      <c r="J74" s="4">
        <v>2007</v>
      </c>
      <c r="K74" s="16">
        <v>2007</v>
      </c>
    </row>
    <row r="75" spans="1:11" ht="12.75">
      <c r="A75" s="40"/>
      <c r="B75" s="40" t="s">
        <v>30</v>
      </c>
      <c r="C75" s="31"/>
      <c r="D75" s="32" t="s">
        <v>186</v>
      </c>
      <c r="E75" s="32"/>
      <c r="F75" s="41" t="s">
        <v>225</v>
      </c>
      <c r="G75" s="41" t="s">
        <v>226</v>
      </c>
      <c r="H75" s="41" t="s">
        <v>227</v>
      </c>
      <c r="I75" s="41" t="s">
        <v>228</v>
      </c>
      <c r="J75" s="4" t="s">
        <v>332</v>
      </c>
      <c r="K75" s="43" t="s">
        <v>424</v>
      </c>
    </row>
    <row r="76" spans="1:11" ht="12.75">
      <c r="A76" s="4" t="s">
        <v>7</v>
      </c>
      <c r="B76" s="4" t="s">
        <v>0</v>
      </c>
      <c r="C76" s="4" t="s">
        <v>185</v>
      </c>
      <c r="D76" s="4">
        <v>2007</v>
      </c>
      <c r="E76" s="4" t="s">
        <v>187</v>
      </c>
      <c r="F76" s="8" t="s">
        <v>222</v>
      </c>
      <c r="G76" s="8" t="s">
        <v>223</v>
      </c>
      <c r="H76" s="8" t="s">
        <v>224</v>
      </c>
      <c r="I76" s="8" t="s">
        <v>189</v>
      </c>
      <c r="J76" s="8" t="s">
        <v>333</v>
      </c>
      <c r="K76" s="43" t="s">
        <v>697</v>
      </c>
    </row>
    <row r="77" spans="1:11" ht="12.75">
      <c r="A77" s="4">
        <v>1</v>
      </c>
      <c r="B77" s="10" t="s">
        <v>365</v>
      </c>
      <c r="C77" s="4">
        <f aca="true" t="shared" si="8" ref="C77:C82">H77+I77+J77+K77</f>
        <v>60</v>
      </c>
      <c r="D77" s="4">
        <f aca="true" t="shared" si="9" ref="D77:D82">J77+K77</f>
        <v>60</v>
      </c>
      <c r="E77" s="4">
        <v>1</v>
      </c>
      <c r="F77" s="4"/>
      <c r="G77" s="4"/>
      <c r="H77" s="4"/>
      <c r="I77" s="4"/>
      <c r="J77" s="4">
        <v>60</v>
      </c>
      <c r="K77" s="18"/>
    </row>
    <row r="78" spans="1:11" ht="12.75">
      <c r="A78" s="4">
        <v>2</v>
      </c>
      <c r="B78" s="10" t="s">
        <v>243</v>
      </c>
      <c r="C78" s="4">
        <f t="shared" si="8"/>
        <v>15</v>
      </c>
      <c r="D78" s="4">
        <f t="shared" si="9"/>
        <v>0</v>
      </c>
      <c r="E78" s="4">
        <v>2</v>
      </c>
      <c r="F78" s="4"/>
      <c r="G78" s="4">
        <v>50</v>
      </c>
      <c r="H78" s="4">
        <v>15</v>
      </c>
      <c r="I78" s="4"/>
      <c r="J78" s="18"/>
      <c r="K78" s="18"/>
    </row>
    <row r="79" spans="1:11" ht="12.75">
      <c r="A79" s="4">
        <v>2</v>
      </c>
      <c r="B79" s="10" t="s">
        <v>242</v>
      </c>
      <c r="C79" s="4">
        <f t="shared" si="8"/>
        <v>15</v>
      </c>
      <c r="D79" s="4">
        <f t="shared" si="9"/>
        <v>0</v>
      </c>
      <c r="E79" s="4">
        <v>2</v>
      </c>
      <c r="F79" s="4"/>
      <c r="G79" s="4"/>
      <c r="H79" s="4">
        <v>15</v>
      </c>
      <c r="I79" s="4"/>
      <c r="J79" s="18"/>
      <c r="K79" s="18"/>
    </row>
    <row r="80" spans="1:11" ht="12.75">
      <c r="A80" s="4">
        <v>4</v>
      </c>
      <c r="B80" s="11" t="s">
        <v>89</v>
      </c>
      <c r="C80" s="4">
        <f t="shared" si="8"/>
        <v>0</v>
      </c>
      <c r="D80" s="4">
        <f t="shared" si="9"/>
        <v>0</v>
      </c>
      <c r="E80" s="4">
        <v>2</v>
      </c>
      <c r="F80" s="4">
        <v>50</v>
      </c>
      <c r="G80" s="4"/>
      <c r="H80" s="4"/>
      <c r="I80" s="4"/>
      <c r="J80" s="18"/>
      <c r="K80" s="18"/>
    </row>
    <row r="81" spans="1:11" ht="12.75">
      <c r="A81" s="4">
        <v>4</v>
      </c>
      <c r="B81" s="10" t="s">
        <v>142</v>
      </c>
      <c r="C81" s="4">
        <f t="shared" si="8"/>
        <v>0</v>
      </c>
      <c r="D81" s="4">
        <f t="shared" si="9"/>
        <v>0</v>
      </c>
      <c r="E81" s="4">
        <v>2</v>
      </c>
      <c r="F81" s="4"/>
      <c r="G81" s="4">
        <v>32</v>
      </c>
      <c r="H81" s="4"/>
      <c r="I81" s="4"/>
      <c r="J81" s="18"/>
      <c r="K81" s="18"/>
    </row>
    <row r="82" spans="1:11" ht="12.75">
      <c r="A82" s="4">
        <v>4</v>
      </c>
      <c r="B82" s="10" t="s">
        <v>90</v>
      </c>
      <c r="C82" s="4">
        <f t="shared" si="8"/>
        <v>0</v>
      </c>
      <c r="D82" s="4">
        <f t="shared" si="9"/>
        <v>0</v>
      </c>
      <c r="E82" s="4">
        <v>2</v>
      </c>
      <c r="F82" s="4">
        <v>32</v>
      </c>
      <c r="G82" s="4"/>
      <c r="H82" s="4"/>
      <c r="I82" s="4"/>
      <c r="J82" s="18"/>
      <c r="K82" s="18"/>
    </row>
    <row r="83" ht="12.75">
      <c r="B83" s="39"/>
    </row>
  </sheetData>
  <sheetProtection password="C9BF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4">
      <selection activeCell="A22" sqref="A22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5" width="4.7109375" style="0" customWidth="1"/>
    <col min="6" max="9" width="7.7109375" style="0" customWidth="1"/>
  </cols>
  <sheetData>
    <row r="1" spans="1:11" ht="12.75">
      <c r="A1" s="18"/>
      <c r="B1" s="18"/>
      <c r="C1" s="18"/>
      <c r="D1" s="18"/>
      <c r="E1" s="18"/>
      <c r="F1" s="4">
        <v>2006</v>
      </c>
      <c r="G1" s="4">
        <v>2006</v>
      </c>
      <c r="H1" s="4">
        <v>2006</v>
      </c>
      <c r="I1" s="4">
        <v>2006</v>
      </c>
      <c r="J1" s="4">
        <v>2007</v>
      </c>
      <c r="K1" s="16">
        <v>2007</v>
      </c>
    </row>
    <row r="2" spans="1:11" ht="12.75">
      <c r="A2" s="17"/>
      <c r="B2" s="17" t="s">
        <v>32</v>
      </c>
      <c r="C2" s="18"/>
      <c r="D2" s="4" t="s">
        <v>186</v>
      </c>
      <c r="E2" s="4"/>
      <c r="F2" s="8" t="s">
        <v>225</v>
      </c>
      <c r="G2" s="8" t="s">
        <v>226</v>
      </c>
      <c r="H2" s="8" t="s">
        <v>227</v>
      </c>
      <c r="I2" s="8" t="s">
        <v>228</v>
      </c>
      <c r="J2" s="4" t="s">
        <v>332</v>
      </c>
      <c r="K2" s="43" t="s">
        <v>424</v>
      </c>
    </row>
    <row r="3" spans="1:11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222</v>
      </c>
      <c r="G3" s="8" t="s">
        <v>223</v>
      </c>
      <c r="H3" s="8" t="s">
        <v>224</v>
      </c>
      <c r="I3" s="8" t="s">
        <v>189</v>
      </c>
      <c r="J3" s="8" t="s">
        <v>333</v>
      </c>
      <c r="K3" s="43" t="s">
        <v>697</v>
      </c>
    </row>
    <row r="4" spans="1:13" ht="12.75">
      <c r="A4" s="4">
        <v>1</v>
      </c>
      <c r="B4" s="12" t="s">
        <v>520</v>
      </c>
      <c r="C4" s="4">
        <f aca="true" t="shared" si="0" ref="C4:C29">H4+I4+J4+K4</f>
        <v>50</v>
      </c>
      <c r="D4" s="4">
        <f aca="true" t="shared" si="1" ref="D4:D29">J4+K4</f>
        <v>50</v>
      </c>
      <c r="E4" s="4">
        <v>1</v>
      </c>
      <c r="F4" s="4"/>
      <c r="G4" s="4"/>
      <c r="H4" s="18"/>
      <c r="I4" s="4"/>
      <c r="J4" s="4">
        <v>25</v>
      </c>
      <c r="K4" s="16">
        <v>25</v>
      </c>
      <c r="L4" s="23"/>
      <c r="M4" s="23"/>
    </row>
    <row r="5" spans="1:13" ht="12.75">
      <c r="A5" s="4">
        <v>2</v>
      </c>
      <c r="B5" s="10" t="s">
        <v>33</v>
      </c>
      <c r="C5" s="4">
        <f t="shared" si="0"/>
        <v>40</v>
      </c>
      <c r="D5" s="4">
        <f t="shared" si="1"/>
        <v>24</v>
      </c>
      <c r="E5" s="4">
        <v>4</v>
      </c>
      <c r="F5" s="4">
        <v>13</v>
      </c>
      <c r="G5" s="4">
        <v>38</v>
      </c>
      <c r="H5" s="18"/>
      <c r="I5" s="4">
        <v>16</v>
      </c>
      <c r="J5" s="16">
        <v>12</v>
      </c>
      <c r="K5" s="16">
        <v>12</v>
      </c>
      <c r="L5" s="28"/>
      <c r="M5" s="28"/>
    </row>
    <row r="6" spans="1:13" ht="12.75">
      <c r="A6" s="4">
        <v>3</v>
      </c>
      <c r="B6" s="12" t="s">
        <v>514</v>
      </c>
      <c r="C6" s="4">
        <f t="shared" si="0"/>
        <v>37</v>
      </c>
      <c r="D6" s="4">
        <f t="shared" si="1"/>
        <v>37</v>
      </c>
      <c r="E6" s="4">
        <v>2</v>
      </c>
      <c r="F6" s="4"/>
      <c r="G6" s="4"/>
      <c r="H6" s="18"/>
      <c r="I6" s="4"/>
      <c r="J6" s="4">
        <v>12</v>
      </c>
      <c r="K6" s="16">
        <v>25</v>
      </c>
      <c r="L6" s="28"/>
      <c r="M6" s="28"/>
    </row>
    <row r="7" spans="1:13" ht="12.75">
      <c r="A7" s="4">
        <v>4</v>
      </c>
      <c r="B7" s="12" t="s">
        <v>505</v>
      </c>
      <c r="C7" s="4">
        <f t="shared" si="0"/>
        <v>35</v>
      </c>
      <c r="D7" s="4">
        <f t="shared" si="1"/>
        <v>14</v>
      </c>
      <c r="E7" s="4">
        <v>8</v>
      </c>
      <c r="F7" s="4"/>
      <c r="G7" s="4"/>
      <c r="H7" s="4">
        <v>14</v>
      </c>
      <c r="I7" s="4">
        <v>7</v>
      </c>
      <c r="J7" s="16">
        <v>7</v>
      </c>
      <c r="K7" s="16">
        <v>7</v>
      </c>
      <c r="L7" s="28"/>
      <c r="M7" s="28"/>
    </row>
    <row r="8" spans="1:13" ht="12.75">
      <c r="A8" s="4">
        <v>5</v>
      </c>
      <c r="B8" s="12" t="s">
        <v>504</v>
      </c>
      <c r="C8" s="4">
        <f t="shared" si="0"/>
        <v>34</v>
      </c>
      <c r="D8" s="4">
        <f t="shared" si="1"/>
        <v>0</v>
      </c>
      <c r="E8" s="4">
        <v>16</v>
      </c>
      <c r="F8" s="4"/>
      <c r="G8" s="4"/>
      <c r="H8" s="4">
        <v>17</v>
      </c>
      <c r="I8" s="4">
        <v>17</v>
      </c>
      <c r="J8" s="16"/>
      <c r="K8" s="16"/>
      <c r="L8" s="28"/>
      <c r="M8" s="28"/>
    </row>
    <row r="9" spans="1:13" ht="12.75">
      <c r="A9" s="4">
        <v>6</v>
      </c>
      <c r="B9" s="12" t="s">
        <v>508</v>
      </c>
      <c r="C9" s="4">
        <f t="shared" si="0"/>
        <v>33</v>
      </c>
      <c r="D9" s="4">
        <f t="shared" si="1"/>
        <v>19</v>
      </c>
      <c r="E9" s="4">
        <v>6</v>
      </c>
      <c r="F9" s="4"/>
      <c r="G9" s="4"/>
      <c r="H9" s="4">
        <v>7</v>
      </c>
      <c r="I9" s="4">
        <v>7</v>
      </c>
      <c r="J9" s="16">
        <v>7</v>
      </c>
      <c r="K9" s="16">
        <v>12</v>
      </c>
      <c r="L9" s="28"/>
      <c r="M9" s="23"/>
    </row>
    <row r="10" spans="1:13" ht="12.75">
      <c r="A10" s="4">
        <v>7</v>
      </c>
      <c r="B10" s="12" t="s">
        <v>521</v>
      </c>
      <c r="C10" s="4">
        <f t="shared" si="0"/>
        <v>32</v>
      </c>
      <c r="D10" s="4">
        <f t="shared" si="1"/>
        <v>32</v>
      </c>
      <c r="E10" s="4">
        <v>3</v>
      </c>
      <c r="F10" s="4"/>
      <c r="G10" s="4"/>
      <c r="H10" s="18"/>
      <c r="I10" s="4"/>
      <c r="J10" s="4">
        <v>25</v>
      </c>
      <c r="K10" s="16">
        <v>7</v>
      </c>
      <c r="L10" s="28"/>
      <c r="M10" s="23"/>
    </row>
    <row r="11" spans="1:13" ht="12.75">
      <c r="A11" s="4">
        <v>8</v>
      </c>
      <c r="B11" s="12" t="s">
        <v>513</v>
      </c>
      <c r="C11" s="4">
        <f t="shared" si="0"/>
        <v>26</v>
      </c>
      <c r="D11" s="4">
        <f t="shared" si="1"/>
        <v>19</v>
      </c>
      <c r="E11" s="4">
        <v>6</v>
      </c>
      <c r="F11" s="4"/>
      <c r="G11" s="4"/>
      <c r="H11" s="4"/>
      <c r="I11" s="4">
        <v>7</v>
      </c>
      <c r="J11" s="4">
        <v>12</v>
      </c>
      <c r="K11" s="16">
        <v>7</v>
      </c>
      <c r="L11" s="23"/>
      <c r="M11" s="23"/>
    </row>
    <row r="12" spans="1:13" ht="12.75">
      <c r="A12" s="4">
        <v>9</v>
      </c>
      <c r="B12" s="12" t="s">
        <v>523</v>
      </c>
      <c r="C12" s="4">
        <f t="shared" si="0"/>
        <v>24</v>
      </c>
      <c r="D12" s="4">
        <f t="shared" si="1"/>
        <v>24</v>
      </c>
      <c r="E12" s="4">
        <v>4</v>
      </c>
      <c r="F12" s="4"/>
      <c r="G12" s="4"/>
      <c r="H12" s="18"/>
      <c r="I12" s="4"/>
      <c r="J12" s="4">
        <v>12</v>
      </c>
      <c r="K12" s="16">
        <v>12</v>
      </c>
      <c r="L12" s="23"/>
      <c r="M12" s="23"/>
    </row>
    <row r="13" spans="1:13" ht="12.75">
      <c r="A13" s="4">
        <v>10</v>
      </c>
      <c r="B13" s="10" t="s">
        <v>91</v>
      </c>
      <c r="C13" s="4">
        <f t="shared" si="0"/>
        <v>23</v>
      </c>
      <c r="D13" s="4">
        <f t="shared" si="1"/>
        <v>0</v>
      </c>
      <c r="E13" s="4">
        <v>16</v>
      </c>
      <c r="F13" s="4">
        <v>17</v>
      </c>
      <c r="G13" s="4"/>
      <c r="H13" s="4">
        <v>14</v>
      </c>
      <c r="I13" s="4">
        <v>9</v>
      </c>
      <c r="J13" s="16"/>
      <c r="K13" s="16"/>
      <c r="L13" s="28"/>
      <c r="M13" s="23"/>
    </row>
    <row r="14" spans="1:11" ht="12.75">
      <c r="A14" s="4">
        <v>11</v>
      </c>
      <c r="B14" s="12" t="s">
        <v>530</v>
      </c>
      <c r="C14" s="4">
        <f t="shared" si="0"/>
        <v>14</v>
      </c>
      <c r="D14" s="4">
        <f t="shared" si="1"/>
        <v>14</v>
      </c>
      <c r="E14" s="4">
        <v>8</v>
      </c>
      <c r="F14" s="4"/>
      <c r="G14" s="4"/>
      <c r="H14" s="18"/>
      <c r="I14" s="4"/>
      <c r="J14" s="4">
        <v>7</v>
      </c>
      <c r="K14" s="16">
        <v>7</v>
      </c>
    </row>
    <row r="15" spans="1:11" ht="12.75">
      <c r="A15" s="4">
        <v>12</v>
      </c>
      <c r="B15" s="12" t="s">
        <v>537</v>
      </c>
      <c r="C15" s="4">
        <f t="shared" si="0"/>
        <v>12</v>
      </c>
      <c r="D15" s="4">
        <f t="shared" si="1"/>
        <v>12</v>
      </c>
      <c r="E15" s="4">
        <v>10</v>
      </c>
      <c r="F15" s="4"/>
      <c r="G15" s="4"/>
      <c r="H15" s="18"/>
      <c r="I15" s="4"/>
      <c r="J15" s="4"/>
      <c r="K15" s="4">
        <v>12</v>
      </c>
    </row>
    <row r="16" spans="1:11" ht="12.75">
      <c r="A16" s="4">
        <v>12</v>
      </c>
      <c r="B16" s="12" t="s">
        <v>532</v>
      </c>
      <c r="C16" s="4">
        <f t="shared" si="0"/>
        <v>12</v>
      </c>
      <c r="D16" s="4">
        <f t="shared" si="1"/>
        <v>12</v>
      </c>
      <c r="E16" s="4">
        <v>10</v>
      </c>
      <c r="F16" s="4"/>
      <c r="G16" s="4"/>
      <c r="H16" s="18"/>
      <c r="I16" s="4"/>
      <c r="J16" s="4">
        <v>7</v>
      </c>
      <c r="K16" s="16">
        <v>5</v>
      </c>
    </row>
    <row r="17" spans="1:11" ht="12.75">
      <c r="A17" s="4">
        <v>14</v>
      </c>
      <c r="B17" s="12" t="s">
        <v>531</v>
      </c>
      <c r="C17" s="4">
        <f t="shared" si="0"/>
        <v>7</v>
      </c>
      <c r="D17" s="4">
        <f t="shared" si="1"/>
        <v>7</v>
      </c>
      <c r="E17" s="4">
        <v>12</v>
      </c>
      <c r="F17" s="4"/>
      <c r="G17" s="4"/>
      <c r="H17" s="18"/>
      <c r="I17" s="4"/>
      <c r="J17" s="4">
        <v>7</v>
      </c>
      <c r="K17" s="4"/>
    </row>
    <row r="18" spans="1:11" ht="12.75">
      <c r="A18" s="4">
        <v>14</v>
      </c>
      <c r="B18" s="12" t="s">
        <v>539</v>
      </c>
      <c r="C18" s="4">
        <f t="shared" si="0"/>
        <v>7</v>
      </c>
      <c r="D18" s="4">
        <f t="shared" si="1"/>
        <v>7</v>
      </c>
      <c r="E18" s="4">
        <v>12</v>
      </c>
      <c r="F18" s="4"/>
      <c r="G18" s="4"/>
      <c r="H18" s="18"/>
      <c r="I18" s="4"/>
      <c r="J18" s="4"/>
      <c r="K18" s="4">
        <v>7</v>
      </c>
    </row>
    <row r="19" spans="1:11" ht="12.75">
      <c r="A19" s="4">
        <v>14</v>
      </c>
      <c r="B19" s="12" t="s">
        <v>151</v>
      </c>
      <c r="C19" s="4">
        <f t="shared" si="0"/>
        <v>7</v>
      </c>
      <c r="D19" s="4">
        <f t="shared" si="1"/>
        <v>7</v>
      </c>
      <c r="E19" s="4">
        <v>12</v>
      </c>
      <c r="F19" s="4"/>
      <c r="G19" s="4"/>
      <c r="H19" s="18"/>
      <c r="I19" s="4"/>
      <c r="J19" s="4"/>
      <c r="K19" s="4">
        <v>7</v>
      </c>
    </row>
    <row r="20" spans="1:11" ht="12.75">
      <c r="A20" s="4">
        <v>17</v>
      </c>
      <c r="B20" s="12" t="s">
        <v>375</v>
      </c>
      <c r="C20" s="4">
        <f t="shared" si="0"/>
        <v>5</v>
      </c>
      <c r="D20" s="4">
        <f t="shared" si="1"/>
        <v>5</v>
      </c>
      <c r="E20" s="4">
        <v>15</v>
      </c>
      <c r="F20" s="4"/>
      <c r="G20" s="4"/>
      <c r="H20" s="18"/>
      <c r="I20" s="4"/>
      <c r="J20" s="4"/>
      <c r="K20" s="4">
        <v>5</v>
      </c>
    </row>
    <row r="21" spans="1:11" ht="12.75">
      <c r="A21" s="4">
        <v>18</v>
      </c>
      <c r="B21" s="10" t="s">
        <v>40</v>
      </c>
      <c r="C21" s="4">
        <f t="shared" si="0"/>
        <v>0</v>
      </c>
      <c r="D21" s="4">
        <f t="shared" si="1"/>
        <v>0</v>
      </c>
      <c r="E21" s="4">
        <v>16</v>
      </c>
      <c r="F21" s="4">
        <v>19</v>
      </c>
      <c r="G21" s="4"/>
      <c r="H21" s="18"/>
      <c r="I21" s="18"/>
      <c r="J21" s="16"/>
      <c r="K21" s="4"/>
    </row>
    <row r="22" spans="1:11" ht="12.75">
      <c r="A22" s="4">
        <v>18</v>
      </c>
      <c r="B22" s="10" t="s">
        <v>41</v>
      </c>
      <c r="C22" s="4">
        <f t="shared" si="0"/>
        <v>0</v>
      </c>
      <c r="D22" s="4">
        <f t="shared" si="1"/>
        <v>0</v>
      </c>
      <c r="E22" s="4">
        <v>16</v>
      </c>
      <c r="F22" s="4">
        <v>7</v>
      </c>
      <c r="G22" s="4"/>
      <c r="H22" s="18"/>
      <c r="I22" s="4"/>
      <c r="J22" s="4"/>
      <c r="K22" s="4"/>
    </row>
    <row r="23" spans="1:11" ht="12.75">
      <c r="A23" s="4">
        <v>18</v>
      </c>
      <c r="B23" s="12" t="s">
        <v>515</v>
      </c>
      <c r="C23" s="4">
        <f t="shared" si="0"/>
        <v>0</v>
      </c>
      <c r="D23" s="4">
        <f t="shared" si="1"/>
        <v>0</v>
      </c>
      <c r="E23" s="4">
        <v>16</v>
      </c>
      <c r="F23" s="4"/>
      <c r="G23" s="4"/>
      <c r="H23" s="18"/>
      <c r="I23" s="18"/>
      <c r="J23" s="4"/>
      <c r="K23" s="4"/>
    </row>
    <row r="24" spans="1:11" ht="12.75">
      <c r="A24" s="4">
        <v>18</v>
      </c>
      <c r="B24" s="12" t="s">
        <v>540</v>
      </c>
      <c r="C24" s="4">
        <f t="shared" si="0"/>
        <v>0</v>
      </c>
      <c r="D24" s="4">
        <f t="shared" si="1"/>
        <v>0</v>
      </c>
      <c r="E24" s="4">
        <v>16</v>
      </c>
      <c r="F24" s="4"/>
      <c r="G24" s="4"/>
      <c r="H24" s="18"/>
      <c r="I24" s="4"/>
      <c r="J24" s="4"/>
      <c r="K24" s="4"/>
    </row>
    <row r="25" spans="1:11" ht="12.75">
      <c r="A25" s="4">
        <v>18</v>
      </c>
      <c r="B25" s="12" t="s">
        <v>533</v>
      </c>
      <c r="C25" s="4">
        <f t="shared" si="0"/>
        <v>0</v>
      </c>
      <c r="D25" s="4">
        <f t="shared" si="1"/>
        <v>0</v>
      </c>
      <c r="E25" s="4">
        <v>16</v>
      </c>
      <c r="F25" s="4"/>
      <c r="G25" s="4"/>
      <c r="H25" s="18"/>
      <c r="I25" s="4"/>
      <c r="J25" s="4"/>
      <c r="K25" s="4"/>
    </row>
    <row r="26" spans="1:11" ht="12.75">
      <c r="A26" s="4">
        <v>18</v>
      </c>
      <c r="B26" s="12" t="s">
        <v>102</v>
      </c>
      <c r="C26" s="4">
        <f t="shared" si="0"/>
        <v>0</v>
      </c>
      <c r="D26" s="4">
        <f t="shared" si="1"/>
        <v>0</v>
      </c>
      <c r="E26" s="4">
        <v>16</v>
      </c>
      <c r="F26" s="4"/>
      <c r="G26" s="4"/>
      <c r="H26" s="18"/>
      <c r="I26" s="4"/>
      <c r="J26" s="4"/>
      <c r="K26" s="4"/>
    </row>
    <row r="27" spans="1:11" ht="12.75">
      <c r="A27" s="4">
        <v>18</v>
      </c>
      <c r="B27" s="12" t="s">
        <v>148</v>
      </c>
      <c r="C27" s="4">
        <f t="shared" si="0"/>
        <v>0</v>
      </c>
      <c r="D27" s="4">
        <f t="shared" si="1"/>
        <v>0</v>
      </c>
      <c r="E27" s="4">
        <v>16</v>
      </c>
      <c r="F27" s="4"/>
      <c r="G27" s="4"/>
      <c r="H27" s="18"/>
      <c r="I27" s="4"/>
      <c r="J27" s="4"/>
      <c r="K27" s="4"/>
    </row>
    <row r="28" spans="1:11" ht="12.75">
      <c r="A28" s="4">
        <v>18</v>
      </c>
      <c r="B28" s="12" t="s">
        <v>92</v>
      </c>
      <c r="C28" s="4">
        <f t="shared" si="0"/>
        <v>0</v>
      </c>
      <c r="D28" s="4">
        <f t="shared" si="1"/>
        <v>0</v>
      </c>
      <c r="E28" s="4">
        <v>16</v>
      </c>
      <c r="F28" s="4"/>
      <c r="G28" s="4"/>
      <c r="H28" s="18"/>
      <c r="I28" s="4"/>
      <c r="J28" s="4"/>
      <c r="K28" s="4"/>
    </row>
    <row r="29" spans="1:11" ht="12.75">
      <c r="A29" s="4">
        <v>18</v>
      </c>
      <c r="B29" s="12" t="s">
        <v>574</v>
      </c>
      <c r="C29" s="4">
        <f t="shared" si="0"/>
        <v>0</v>
      </c>
      <c r="D29" s="4">
        <f t="shared" si="1"/>
        <v>0</v>
      </c>
      <c r="E29" s="4">
        <v>16</v>
      </c>
      <c r="F29" s="4"/>
      <c r="G29" s="4"/>
      <c r="H29" s="18"/>
      <c r="I29" s="4"/>
      <c r="J29" s="4"/>
      <c r="K29" s="4"/>
    </row>
    <row r="30" spans="1:11" ht="12.75">
      <c r="A30" s="7"/>
      <c r="B30" s="22"/>
      <c r="C30" s="7"/>
      <c r="D30" s="7"/>
      <c r="E30" s="7"/>
      <c r="F30" s="7"/>
      <c r="G30" s="7"/>
      <c r="H30" s="13"/>
      <c r="I30" s="7"/>
      <c r="J30" s="7"/>
      <c r="K30" s="13"/>
    </row>
    <row r="31" spans="1:11" ht="12.75">
      <c r="A31" s="29"/>
      <c r="B31" s="30"/>
      <c r="C31" s="16"/>
      <c r="D31" s="16"/>
      <c r="E31" s="16"/>
      <c r="F31" s="4">
        <v>2006</v>
      </c>
      <c r="G31" s="4">
        <v>2006</v>
      </c>
      <c r="H31" s="4">
        <v>2006</v>
      </c>
      <c r="I31" s="4">
        <v>2006</v>
      </c>
      <c r="J31" s="4">
        <v>2007</v>
      </c>
      <c r="K31" s="16">
        <v>2007</v>
      </c>
    </row>
    <row r="32" spans="1:11" ht="12.75">
      <c r="A32" s="17"/>
      <c r="B32" s="17" t="s">
        <v>34</v>
      </c>
      <c r="C32" s="29"/>
      <c r="D32" s="4" t="s">
        <v>186</v>
      </c>
      <c r="E32" s="4"/>
      <c r="F32" s="8" t="s">
        <v>225</v>
      </c>
      <c r="G32" s="8" t="s">
        <v>226</v>
      </c>
      <c r="H32" s="8" t="s">
        <v>227</v>
      </c>
      <c r="I32" s="8" t="s">
        <v>228</v>
      </c>
      <c r="J32" s="4" t="s">
        <v>332</v>
      </c>
      <c r="K32" s="43" t="s">
        <v>424</v>
      </c>
    </row>
    <row r="33" spans="1:11" ht="12.75">
      <c r="A33" s="4" t="s">
        <v>7</v>
      </c>
      <c r="B33" s="4" t="s">
        <v>0</v>
      </c>
      <c r="C33" s="4" t="s">
        <v>185</v>
      </c>
      <c r="D33" s="4">
        <v>2007</v>
      </c>
      <c r="E33" s="4" t="s">
        <v>187</v>
      </c>
      <c r="F33" s="8" t="s">
        <v>222</v>
      </c>
      <c r="G33" s="8" t="s">
        <v>223</v>
      </c>
      <c r="H33" s="8" t="s">
        <v>224</v>
      </c>
      <c r="I33" s="8" t="s">
        <v>189</v>
      </c>
      <c r="J33" s="8" t="s">
        <v>333</v>
      </c>
      <c r="K33" s="43" t="s">
        <v>697</v>
      </c>
    </row>
    <row r="34" spans="1:11" ht="12.75">
      <c r="A34" s="4">
        <v>1</v>
      </c>
      <c r="B34" s="12" t="s">
        <v>516</v>
      </c>
      <c r="C34" s="4">
        <f aca="true" t="shared" si="2" ref="C34:C42">H34+I34+J34+K34</f>
        <v>47</v>
      </c>
      <c r="D34" s="4">
        <f aca="true" t="shared" si="3" ref="D34:D42">J34+K34</f>
        <v>30</v>
      </c>
      <c r="E34" s="4">
        <v>1</v>
      </c>
      <c r="F34" s="4"/>
      <c r="G34" s="4"/>
      <c r="H34" s="18"/>
      <c r="I34" s="4">
        <v>17</v>
      </c>
      <c r="J34" s="4"/>
      <c r="K34" s="4">
        <v>30</v>
      </c>
    </row>
    <row r="35" spans="1:11" ht="12.75">
      <c r="A35" s="4">
        <v>1</v>
      </c>
      <c r="B35" s="10" t="s">
        <v>54</v>
      </c>
      <c r="C35" s="4">
        <f t="shared" si="2"/>
        <v>47</v>
      </c>
      <c r="D35" s="4">
        <f t="shared" si="3"/>
        <v>25</v>
      </c>
      <c r="E35" s="4">
        <v>4</v>
      </c>
      <c r="F35" s="4"/>
      <c r="G35" s="4">
        <v>32</v>
      </c>
      <c r="H35" s="18"/>
      <c r="I35" s="4">
        <v>22</v>
      </c>
      <c r="J35" s="4">
        <v>25</v>
      </c>
      <c r="K35" s="4"/>
    </row>
    <row r="36" spans="1:11" ht="12.75">
      <c r="A36" s="4">
        <v>3</v>
      </c>
      <c r="B36" s="12" t="s">
        <v>542</v>
      </c>
      <c r="C36" s="4">
        <f t="shared" si="2"/>
        <v>45</v>
      </c>
      <c r="D36" s="4">
        <f t="shared" si="3"/>
        <v>45</v>
      </c>
      <c r="E36" s="4">
        <v>2</v>
      </c>
      <c r="F36" s="4"/>
      <c r="G36" s="4"/>
      <c r="H36" s="18"/>
      <c r="I36" s="4"/>
      <c r="J36" s="18"/>
      <c r="K36" s="4">
        <v>45</v>
      </c>
    </row>
    <row r="37" spans="1:11" ht="12.75">
      <c r="A37" s="4">
        <v>3</v>
      </c>
      <c r="B37" s="12" t="s">
        <v>536</v>
      </c>
      <c r="C37" s="4">
        <f t="shared" si="2"/>
        <v>45</v>
      </c>
      <c r="D37" s="4">
        <f t="shared" si="3"/>
        <v>45</v>
      </c>
      <c r="E37" s="4">
        <v>2</v>
      </c>
      <c r="F37" s="4"/>
      <c r="G37" s="4"/>
      <c r="H37" s="18"/>
      <c r="I37" s="4"/>
      <c r="J37" s="4">
        <v>45</v>
      </c>
      <c r="K37" s="4"/>
    </row>
    <row r="38" spans="1:11" ht="12.75">
      <c r="A38" s="4">
        <v>5</v>
      </c>
      <c r="B38" s="12" t="s">
        <v>525</v>
      </c>
      <c r="C38" s="4">
        <f t="shared" si="2"/>
        <v>15</v>
      </c>
      <c r="D38" s="4">
        <f t="shared" si="3"/>
        <v>15</v>
      </c>
      <c r="E38" s="4">
        <v>5</v>
      </c>
      <c r="F38" s="4"/>
      <c r="G38" s="4"/>
      <c r="H38" s="18"/>
      <c r="I38" s="4"/>
      <c r="J38" s="4">
        <v>15</v>
      </c>
      <c r="K38" s="4"/>
    </row>
    <row r="39" spans="1:11" ht="12.75">
      <c r="A39" s="4">
        <v>6</v>
      </c>
      <c r="B39" s="12" t="s">
        <v>394</v>
      </c>
      <c r="C39" s="4">
        <f t="shared" si="2"/>
        <v>0</v>
      </c>
      <c r="D39" s="4">
        <f t="shared" si="3"/>
        <v>0</v>
      </c>
      <c r="E39" s="4">
        <v>6</v>
      </c>
      <c r="F39" s="4"/>
      <c r="G39" s="4"/>
      <c r="H39" s="18"/>
      <c r="I39" s="4"/>
      <c r="J39" s="18"/>
      <c r="K39" s="4"/>
    </row>
    <row r="40" spans="1:11" ht="12.75">
      <c r="A40" s="4">
        <v>6</v>
      </c>
      <c r="B40" s="12" t="s">
        <v>612</v>
      </c>
      <c r="C40" s="4">
        <f t="shared" si="2"/>
        <v>0</v>
      </c>
      <c r="D40" s="4">
        <f t="shared" si="3"/>
        <v>0</v>
      </c>
      <c r="E40" s="4">
        <v>6</v>
      </c>
      <c r="F40" s="4"/>
      <c r="G40" s="4"/>
      <c r="H40" s="18"/>
      <c r="I40" s="4"/>
      <c r="J40" s="18"/>
      <c r="K40" s="4"/>
    </row>
    <row r="41" spans="1:11" ht="12.75">
      <c r="A41" s="4">
        <v>6</v>
      </c>
      <c r="B41" s="12" t="s">
        <v>244</v>
      </c>
      <c r="C41" s="4">
        <f t="shared" si="2"/>
        <v>0</v>
      </c>
      <c r="D41" s="4">
        <f t="shared" si="3"/>
        <v>0</v>
      </c>
      <c r="E41" s="4">
        <v>6</v>
      </c>
      <c r="F41" s="4"/>
      <c r="G41" s="4"/>
      <c r="H41" s="18"/>
      <c r="I41" s="4"/>
      <c r="J41" s="18"/>
      <c r="K41" s="4"/>
    </row>
    <row r="42" spans="1:11" ht="12.75">
      <c r="A42" s="4">
        <v>6</v>
      </c>
      <c r="B42" s="12" t="s">
        <v>541</v>
      </c>
      <c r="C42" s="4">
        <f t="shared" si="2"/>
        <v>0</v>
      </c>
      <c r="D42" s="4">
        <f t="shared" si="3"/>
        <v>0</v>
      </c>
      <c r="E42" s="4">
        <v>6</v>
      </c>
      <c r="F42" s="4"/>
      <c r="G42" s="4"/>
      <c r="H42" s="18"/>
      <c r="I42" s="4"/>
      <c r="J42" s="18"/>
      <c r="K42" s="4"/>
    </row>
    <row r="43" spans="1:11" ht="12.75">
      <c r="A43" s="7"/>
      <c r="B43" s="22"/>
      <c r="C43" s="7"/>
      <c r="D43" s="7"/>
      <c r="E43" s="7"/>
      <c r="F43" s="7"/>
      <c r="G43" s="7"/>
      <c r="H43" s="13"/>
      <c r="I43" s="7"/>
      <c r="J43" s="7"/>
      <c r="K43" s="13"/>
    </row>
    <row r="44" spans="1:11" ht="12.75">
      <c r="A44" s="29"/>
      <c r="B44" s="29"/>
      <c r="C44" s="29"/>
      <c r="D44" s="29"/>
      <c r="E44" s="29"/>
      <c r="F44" s="4">
        <v>2006</v>
      </c>
      <c r="G44" s="4">
        <v>2006</v>
      </c>
      <c r="H44" s="4">
        <v>2006</v>
      </c>
      <c r="I44" s="4">
        <v>2006</v>
      </c>
      <c r="J44" s="4">
        <v>2007</v>
      </c>
      <c r="K44" s="16">
        <v>2007</v>
      </c>
    </row>
    <row r="45" spans="1:11" ht="12.75">
      <c r="A45" s="17"/>
      <c r="B45" s="17" t="s">
        <v>35</v>
      </c>
      <c r="C45" s="18"/>
      <c r="D45" s="4" t="s">
        <v>186</v>
      </c>
      <c r="E45" s="4"/>
      <c r="F45" s="8" t="s">
        <v>225</v>
      </c>
      <c r="G45" s="8" t="s">
        <v>226</v>
      </c>
      <c r="H45" s="8" t="s">
        <v>227</v>
      </c>
      <c r="I45" s="8" t="s">
        <v>228</v>
      </c>
      <c r="J45" s="4" t="s">
        <v>332</v>
      </c>
      <c r="K45" s="43" t="s">
        <v>424</v>
      </c>
    </row>
    <row r="46" spans="1:11" ht="12.75">
      <c r="A46" s="4" t="s">
        <v>7</v>
      </c>
      <c r="B46" s="4" t="s">
        <v>0</v>
      </c>
      <c r="C46" s="4" t="s">
        <v>185</v>
      </c>
      <c r="D46" s="4">
        <v>2007</v>
      </c>
      <c r="E46" s="4" t="s">
        <v>187</v>
      </c>
      <c r="F46" s="8" t="s">
        <v>222</v>
      </c>
      <c r="G46" s="8" t="s">
        <v>223</v>
      </c>
      <c r="H46" s="8" t="s">
        <v>224</v>
      </c>
      <c r="I46" s="8" t="s">
        <v>189</v>
      </c>
      <c r="J46" s="8" t="s">
        <v>333</v>
      </c>
      <c r="K46" s="43" t="s">
        <v>697</v>
      </c>
    </row>
    <row r="47" spans="1:11" ht="12.75">
      <c r="A47" s="4">
        <v>1</v>
      </c>
      <c r="B47" s="9" t="s">
        <v>366</v>
      </c>
      <c r="C47" s="4">
        <f aca="true" t="shared" si="4" ref="C47:C57">H47+I47+J47+K47</f>
        <v>110</v>
      </c>
      <c r="D47" s="4">
        <f aca="true" t="shared" si="5" ref="D47:D57">J47+K47</f>
        <v>72</v>
      </c>
      <c r="E47" s="4">
        <v>1</v>
      </c>
      <c r="F47" s="4"/>
      <c r="G47" s="4"/>
      <c r="H47" s="18"/>
      <c r="I47" s="4">
        <v>38</v>
      </c>
      <c r="J47" s="4">
        <v>60</v>
      </c>
      <c r="K47" s="4">
        <v>12</v>
      </c>
    </row>
    <row r="48" spans="1:11" ht="12.75">
      <c r="A48" s="4">
        <v>2</v>
      </c>
      <c r="B48" s="9" t="s">
        <v>724</v>
      </c>
      <c r="C48" s="4">
        <f t="shared" si="4"/>
        <v>60</v>
      </c>
      <c r="D48" s="4">
        <f t="shared" si="5"/>
        <v>60</v>
      </c>
      <c r="E48" s="4">
        <v>2</v>
      </c>
      <c r="F48" s="4"/>
      <c r="G48" s="4"/>
      <c r="H48" s="18"/>
      <c r="I48" s="4"/>
      <c r="J48" s="4"/>
      <c r="K48" s="4">
        <v>60</v>
      </c>
    </row>
    <row r="49" spans="1:11" ht="12.75">
      <c r="A49" s="4">
        <v>3</v>
      </c>
      <c r="B49" s="11" t="s">
        <v>369</v>
      </c>
      <c r="C49" s="4">
        <f t="shared" si="4"/>
        <v>50</v>
      </c>
      <c r="D49" s="4">
        <f t="shared" si="5"/>
        <v>50</v>
      </c>
      <c r="E49" s="4">
        <v>3</v>
      </c>
      <c r="F49" s="4"/>
      <c r="G49" s="4"/>
      <c r="H49" s="18"/>
      <c r="I49" s="4"/>
      <c r="J49" s="4">
        <v>25</v>
      </c>
      <c r="K49" s="4">
        <v>25</v>
      </c>
    </row>
    <row r="50" spans="1:11" ht="12.75">
      <c r="A50" s="4">
        <v>4</v>
      </c>
      <c r="B50" s="9" t="s">
        <v>367</v>
      </c>
      <c r="C50" s="4">
        <f t="shared" si="4"/>
        <v>39</v>
      </c>
      <c r="D50" s="4">
        <f t="shared" si="5"/>
        <v>12</v>
      </c>
      <c r="E50" s="4">
        <v>8</v>
      </c>
      <c r="F50" s="4"/>
      <c r="G50" s="4"/>
      <c r="H50" s="18"/>
      <c r="I50" s="4">
        <v>27</v>
      </c>
      <c r="J50" s="4">
        <v>12</v>
      </c>
      <c r="K50" s="4"/>
    </row>
    <row r="51" spans="1:11" ht="12.75">
      <c r="A51" s="4">
        <v>5</v>
      </c>
      <c r="B51" s="9" t="s">
        <v>725</v>
      </c>
      <c r="C51" s="4">
        <f t="shared" si="4"/>
        <v>25</v>
      </c>
      <c r="D51" s="4">
        <f t="shared" si="5"/>
        <v>25</v>
      </c>
      <c r="E51" s="4">
        <v>4</v>
      </c>
      <c r="F51" s="4"/>
      <c r="G51" s="4"/>
      <c r="H51" s="18"/>
      <c r="I51" s="4"/>
      <c r="J51" s="4"/>
      <c r="K51" s="4">
        <v>25</v>
      </c>
    </row>
    <row r="52" spans="1:11" ht="12.75">
      <c r="A52" s="4">
        <v>5</v>
      </c>
      <c r="B52" s="11" t="s">
        <v>368</v>
      </c>
      <c r="C52" s="4">
        <f t="shared" si="4"/>
        <v>25</v>
      </c>
      <c r="D52" s="4">
        <f t="shared" si="5"/>
        <v>25</v>
      </c>
      <c r="E52" s="4">
        <v>4</v>
      </c>
      <c r="F52" s="4"/>
      <c r="G52" s="4"/>
      <c r="H52" s="18"/>
      <c r="I52" s="4"/>
      <c r="J52" s="4">
        <v>25</v>
      </c>
      <c r="K52" s="4"/>
    </row>
    <row r="53" spans="1:11" ht="12.75">
      <c r="A53" s="4">
        <v>7</v>
      </c>
      <c r="B53" s="11" t="s">
        <v>371</v>
      </c>
      <c r="C53" s="4">
        <f t="shared" si="4"/>
        <v>24</v>
      </c>
      <c r="D53" s="4">
        <f t="shared" si="5"/>
        <v>24</v>
      </c>
      <c r="E53" s="4">
        <v>5</v>
      </c>
      <c r="F53" s="4"/>
      <c r="G53" s="4"/>
      <c r="H53" s="18"/>
      <c r="I53" s="4"/>
      <c r="J53" s="4">
        <v>12</v>
      </c>
      <c r="K53" s="4">
        <v>12</v>
      </c>
    </row>
    <row r="54" spans="1:11" ht="12.75">
      <c r="A54" s="4">
        <v>7</v>
      </c>
      <c r="B54" s="9" t="s">
        <v>370</v>
      </c>
      <c r="C54" s="4">
        <f t="shared" si="4"/>
        <v>24</v>
      </c>
      <c r="D54" s="4">
        <f t="shared" si="5"/>
        <v>24</v>
      </c>
      <c r="E54" s="4">
        <v>5</v>
      </c>
      <c r="F54" s="4"/>
      <c r="G54" s="4"/>
      <c r="H54" s="18"/>
      <c r="I54" s="4"/>
      <c r="J54" s="4">
        <v>12</v>
      </c>
      <c r="K54" s="4">
        <v>12</v>
      </c>
    </row>
    <row r="55" spans="1:11" ht="12.75">
      <c r="A55" s="4">
        <v>9</v>
      </c>
      <c r="B55" s="10" t="s">
        <v>245</v>
      </c>
      <c r="C55" s="4">
        <f t="shared" si="4"/>
        <v>17</v>
      </c>
      <c r="D55" s="4">
        <f t="shared" si="5"/>
        <v>0</v>
      </c>
      <c r="E55" s="4">
        <v>11</v>
      </c>
      <c r="F55" s="4"/>
      <c r="G55" s="4"/>
      <c r="H55" s="4">
        <v>17</v>
      </c>
      <c r="I55" s="18"/>
      <c r="J55" s="4"/>
      <c r="K55" s="4"/>
    </row>
    <row r="56" spans="1:11" ht="12.75">
      <c r="A56" s="4">
        <v>10</v>
      </c>
      <c r="B56" s="9" t="s">
        <v>372</v>
      </c>
      <c r="C56" s="4">
        <f t="shared" si="4"/>
        <v>12</v>
      </c>
      <c r="D56" s="4">
        <f t="shared" si="5"/>
        <v>12</v>
      </c>
      <c r="E56" s="4">
        <v>8</v>
      </c>
      <c r="F56" s="4"/>
      <c r="G56" s="4"/>
      <c r="H56" s="18"/>
      <c r="I56" s="4"/>
      <c r="J56" s="4">
        <v>12</v>
      </c>
      <c r="K56" s="4"/>
    </row>
    <row r="57" spans="1:11" ht="12.75">
      <c r="A57" s="4">
        <v>11</v>
      </c>
      <c r="B57" s="9" t="s">
        <v>726</v>
      </c>
      <c r="C57" s="4">
        <f t="shared" si="4"/>
        <v>7</v>
      </c>
      <c r="D57" s="4">
        <f t="shared" si="5"/>
        <v>7</v>
      </c>
      <c r="E57" s="4">
        <v>10</v>
      </c>
      <c r="F57" s="4"/>
      <c r="G57" s="4"/>
      <c r="H57" s="18"/>
      <c r="I57" s="4"/>
      <c r="J57" s="4"/>
      <c r="K57" s="4">
        <v>7</v>
      </c>
    </row>
    <row r="58" spans="1:11" ht="12.75">
      <c r="A58" s="7"/>
      <c r="B58" s="22"/>
      <c r="C58" s="7"/>
      <c r="D58" s="7"/>
      <c r="E58" s="7"/>
      <c r="F58" s="7"/>
      <c r="G58" s="7"/>
      <c r="H58" s="13"/>
      <c r="I58" s="13"/>
      <c r="J58" s="7"/>
      <c r="K58" s="13"/>
    </row>
    <row r="59" spans="1:11" ht="12.75">
      <c r="A59" s="29"/>
      <c r="B59" s="30"/>
      <c r="C59" s="16"/>
      <c r="D59" s="16"/>
      <c r="E59" s="16"/>
      <c r="F59" s="4">
        <v>2006</v>
      </c>
      <c r="G59" s="4">
        <v>2006</v>
      </c>
      <c r="H59" s="4">
        <v>2006</v>
      </c>
      <c r="I59" s="4">
        <v>2006</v>
      </c>
      <c r="J59" s="4">
        <v>2007</v>
      </c>
      <c r="K59" s="16">
        <v>2007</v>
      </c>
    </row>
    <row r="60" spans="1:11" ht="12.75">
      <c r="A60" s="17"/>
      <c r="B60" s="17" t="s">
        <v>36</v>
      </c>
      <c r="C60" s="18"/>
      <c r="D60" s="4" t="s">
        <v>186</v>
      </c>
      <c r="E60" s="4"/>
      <c r="F60" s="8" t="s">
        <v>225</v>
      </c>
      <c r="G60" s="8" t="s">
        <v>226</v>
      </c>
      <c r="H60" s="8" t="s">
        <v>227</v>
      </c>
      <c r="I60" s="8" t="s">
        <v>228</v>
      </c>
      <c r="J60" s="4" t="s">
        <v>332</v>
      </c>
      <c r="K60" s="43" t="s">
        <v>424</v>
      </c>
    </row>
    <row r="61" spans="1:11" ht="12.75">
      <c r="A61" s="4" t="s">
        <v>7</v>
      </c>
      <c r="B61" s="4" t="s">
        <v>0</v>
      </c>
      <c r="C61" s="4" t="s">
        <v>185</v>
      </c>
      <c r="D61" s="4">
        <v>2007</v>
      </c>
      <c r="E61" s="4" t="s">
        <v>187</v>
      </c>
      <c r="F61" s="8" t="s">
        <v>222</v>
      </c>
      <c r="G61" s="8" t="s">
        <v>223</v>
      </c>
      <c r="H61" s="8" t="s">
        <v>224</v>
      </c>
      <c r="I61" s="8" t="s">
        <v>189</v>
      </c>
      <c r="J61" s="8" t="s">
        <v>333</v>
      </c>
      <c r="K61" s="43" t="s">
        <v>697</v>
      </c>
    </row>
    <row r="62" spans="1:11" ht="12.75">
      <c r="A62" s="4">
        <v>1</v>
      </c>
      <c r="B62" s="10" t="s">
        <v>727</v>
      </c>
      <c r="C62" s="4">
        <f>H62+I62+J62+K62</f>
        <v>60</v>
      </c>
      <c r="D62" s="4">
        <f>J62+K62</f>
        <v>60</v>
      </c>
      <c r="E62" s="4">
        <v>1</v>
      </c>
      <c r="F62" s="4"/>
      <c r="G62" s="4"/>
      <c r="H62" s="18"/>
      <c r="I62" s="18"/>
      <c r="J62" s="18"/>
      <c r="K62" s="4">
        <v>60</v>
      </c>
    </row>
    <row r="63" spans="1:11" ht="12.75">
      <c r="A63" s="4">
        <v>2</v>
      </c>
      <c r="B63" s="10" t="s">
        <v>728</v>
      </c>
      <c r="C63" s="4">
        <f>H63+I63+J63+K63</f>
        <v>45</v>
      </c>
      <c r="D63" s="4">
        <f>J63+K63</f>
        <v>45</v>
      </c>
      <c r="E63" s="4">
        <v>2</v>
      </c>
      <c r="F63" s="4"/>
      <c r="G63" s="4"/>
      <c r="H63" s="18"/>
      <c r="I63" s="18"/>
      <c r="J63" s="18"/>
      <c r="K63" s="4">
        <v>45</v>
      </c>
    </row>
    <row r="64" spans="1:11" ht="12.75">
      <c r="A64" s="4">
        <v>3</v>
      </c>
      <c r="B64" s="10" t="s">
        <v>729</v>
      </c>
      <c r="C64" s="4">
        <f>H64+I64+J64+K64</f>
        <v>30</v>
      </c>
      <c r="D64" s="4">
        <f>J64+K64</f>
        <v>30</v>
      </c>
      <c r="E64" s="4">
        <v>3</v>
      </c>
      <c r="F64" s="4"/>
      <c r="G64" s="4"/>
      <c r="H64" s="18"/>
      <c r="I64" s="18"/>
      <c r="J64" s="18"/>
      <c r="K64" s="4">
        <v>30</v>
      </c>
    </row>
    <row r="65" spans="1:11" ht="12.75">
      <c r="A65" s="4">
        <v>4</v>
      </c>
      <c r="B65" s="10" t="s">
        <v>730</v>
      </c>
      <c r="C65" s="4">
        <f>H65+I65+J65+K65</f>
        <v>20</v>
      </c>
      <c r="D65" s="4">
        <f>J65+K65</f>
        <v>20</v>
      </c>
      <c r="E65" s="4">
        <v>4</v>
      </c>
      <c r="F65" s="4"/>
      <c r="G65" s="4"/>
      <c r="H65" s="18"/>
      <c r="I65" s="18"/>
      <c r="J65" s="18"/>
      <c r="K65" s="4">
        <v>20</v>
      </c>
    </row>
    <row r="66" spans="1:11" ht="12.75">
      <c r="A66" s="4"/>
      <c r="B66" s="3"/>
      <c r="C66" s="4"/>
      <c r="D66" s="4"/>
      <c r="E66" s="4"/>
      <c r="F66" s="4"/>
      <c r="G66" s="4"/>
      <c r="H66" s="18"/>
      <c r="I66" s="18"/>
      <c r="J66" s="18"/>
      <c r="K66" s="18"/>
    </row>
    <row r="67" spans="1:11" ht="12.75">
      <c r="A67" s="4"/>
      <c r="B67" s="3"/>
      <c r="C67" s="4"/>
      <c r="D67" s="4"/>
      <c r="E67" s="4"/>
      <c r="F67" s="4"/>
      <c r="G67" s="4"/>
      <c r="H67" s="18"/>
      <c r="I67" s="18"/>
      <c r="J67" s="18"/>
      <c r="K67" s="18"/>
    </row>
    <row r="68" spans="1:11" ht="12.75">
      <c r="A68" s="4"/>
      <c r="B68" s="3"/>
      <c r="C68" s="4"/>
      <c r="D68" s="4"/>
      <c r="E68" s="4"/>
      <c r="F68" s="4"/>
      <c r="G68" s="4"/>
      <c r="H68" s="18"/>
      <c r="I68" s="18"/>
      <c r="J68" s="18"/>
      <c r="K68" s="18"/>
    </row>
    <row r="69" spans="1:11" ht="12.75">
      <c r="A69" s="7"/>
      <c r="B69" s="6"/>
      <c r="C69" s="7"/>
      <c r="D69" s="7"/>
      <c r="E69" s="7"/>
      <c r="F69" s="7"/>
      <c r="G69" s="7"/>
      <c r="H69" s="13"/>
      <c r="I69" s="13"/>
      <c r="J69" s="13"/>
      <c r="K69" s="13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4">
        <v>2007</v>
      </c>
      <c r="K70" s="16">
        <v>2007</v>
      </c>
    </row>
    <row r="71" spans="1:11" ht="12.75">
      <c r="A71" s="17"/>
      <c r="B71" s="17" t="s">
        <v>37</v>
      </c>
      <c r="C71" s="18"/>
      <c r="D71" s="4" t="s">
        <v>186</v>
      </c>
      <c r="E71" s="4"/>
      <c r="F71" s="8" t="s">
        <v>225</v>
      </c>
      <c r="G71" s="8" t="s">
        <v>226</v>
      </c>
      <c r="H71" s="8" t="s">
        <v>227</v>
      </c>
      <c r="I71" s="8" t="s">
        <v>228</v>
      </c>
      <c r="J71" s="4" t="s">
        <v>332</v>
      </c>
      <c r="K71" s="43" t="s">
        <v>424</v>
      </c>
    </row>
    <row r="72" spans="1:11" ht="12.75">
      <c r="A72" s="4" t="s">
        <v>7</v>
      </c>
      <c r="B72" s="4" t="s">
        <v>0</v>
      </c>
      <c r="C72" s="4" t="s">
        <v>185</v>
      </c>
      <c r="D72" s="4">
        <v>2007</v>
      </c>
      <c r="E72" s="4" t="s">
        <v>187</v>
      </c>
      <c r="F72" s="8" t="s">
        <v>222</v>
      </c>
      <c r="G72" s="8" t="s">
        <v>223</v>
      </c>
      <c r="H72" s="8" t="s">
        <v>224</v>
      </c>
      <c r="I72" s="8" t="s">
        <v>189</v>
      </c>
      <c r="J72" s="8" t="s">
        <v>333</v>
      </c>
      <c r="K72" s="43" t="s">
        <v>697</v>
      </c>
    </row>
    <row r="73" spans="1:11" ht="12.75">
      <c r="A73" s="4">
        <v>1</v>
      </c>
      <c r="B73" s="10" t="s">
        <v>329</v>
      </c>
      <c r="C73" s="4">
        <f>H73+I73+J73+K73</f>
        <v>95</v>
      </c>
      <c r="D73" s="4">
        <f>J73+K73</f>
        <v>45</v>
      </c>
      <c r="E73" s="4">
        <v>4</v>
      </c>
      <c r="F73" s="4"/>
      <c r="G73" s="4"/>
      <c r="H73" s="18"/>
      <c r="I73" s="4">
        <v>50</v>
      </c>
      <c r="J73" s="4">
        <v>45</v>
      </c>
      <c r="K73" s="18"/>
    </row>
    <row r="74" spans="1:11" ht="12.75">
      <c r="A74" s="4">
        <v>2</v>
      </c>
      <c r="B74" s="10" t="s">
        <v>246</v>
      </c>
      <c r="C74" s="4">
        <f>H74+I74+J74+K74</f>
        <v>94</v>
      </c>
      <c r="D74" s="4">
        <f>J74+K74</f>
        <v>60</v>
      </c>
      <c r="E74" s="4">
        <v>1</v>
      </c>
      <c r="F74" s="4"/>
      <c r="G74" s="4"/>
      <c r="H74" s="18"/>
      <c r="I74" s="4">
        <v>34</v>
      </c>
      <c r="J74" s="4">
        <v>60</v>
      </c>
      <c r="K74" s="18"/>
    </row>
    <row r="75" spans="1:11" ht="12.75">
      <c r="A75" s="4">
        <v>3</v>
      </c>
      <c r="B75" s="9" t="s">
        <v>373</v>
      </c>
      <c r="C75" s="4">
        <f>H75+I75+J75+K75</f>
        <v>30</v>
      </c>
      <c r="D75" s="4">
        <f>J75+K75</f>
        <v>30</v>
      </c>
      <c r="E75" s="4">
        <v>2</v>
      </c>
      <c r="F75" s="4"/>
      <c r="G75" s="4"/>
      <c r="H75" s="18"/>
      <c r="I75" s="18"/>
      <c r="J75" s="4">
        <v>30</v>
      </c>
      <c r="K75" s="18"/>
    </row>
    <row r="76" spans="1:11" ht="12.75">
      <c r="A76" s="4">
        <v>4</v>
      </c>
      <c r="B76" s="9" t="s">
        <v>374</v>
      </c>
      <c r="C76" s="4">
        <f>H76+I76+J76+K76</f>
        <v>20</v>
      </c>
      <c r="D76" s="4">
        <f>J76+K76</f>
        <v>20</v>
      </c>
      <c r="E76" s="4">
        <v>3</v>
      </c>
      <c r="F76" s="4"/>
      <c r="G76" s="4"/>
      <c r="H76" s="18"/>
      <c r="I76" s="18"/>
      <c r="J76" s="4">
        <v>20</v>
      </c>
      <c r="K76" s="18"/>
    </row>
    <row r="77" spans="1:11" ht="12.75">
      <c r="A77" s="4">
        <v>5</v>
      </c>
      <c r="B77" s="10" t="s">
        <v>330</v>
      </c>
      <c r="C77" s="4">
        <f>H77+I77+J77+K77</f>
        <v>0</v>
      </c>
      <c r="D77" s="4">
        <f>J77+K77</f>
        <v>0</v>
      </c>
      <c r="E77" s="4">
        <v>5</v>
      </c>
      <c r="F77" s="4"/>
      <c r="G77" s="4">
        <v>37</v>
      </c>
      <c r="H77" s="18"/>
      <c r="I77" s="18"/>
      <c r="J77" s="4"/>
      <c r="K77" s="18"/>
    </row>
    <row r="78" ht="12.75">
      <c r="B78" s="15"/>
    </row>
  </sheetData>
  <sheetProtection/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33">
      <selection activeCell="B68" sqref="B68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5" width="5.7109375" style="0" customWidth="1"/>
    <col min="6" max="8" width="7.7109375" style="0" customWidth="1"/>
  </cols>
  <sheetData>
    <row r="1" spans="6:11" ht="12.75">
      <c r="F1" s="1">
        <v>2006</v>
      </c>
      <c r="G1" s="1">
        <v>2006</v>
      </c>
      <c r="H1" s="1">
        <v>2006</v>
      </c>
      <c r="I1" s="1">
        <v>2006</v>
      </c>
      <c r="J1" s="1">
        <v>2007</v>
      </c>
      <c r="K1" s="4">
        <v>2007</v>
      </c>
    </row>
    <row r="2" spans="1:11" ht="12.75">
      <c r="A2" s="17"/>
      <c r="B2" s="17" t="s">
        <v>38</v>
      </c>
      <c r="C2" s="18"/>
      <c r="D2" s="4" t="s">
        <v>186</v>
      </c>
      <c r="E2" s="4"/>
      <c r="F2" s="8" t="s">
        <v>225</v>
      </c>
      <c r="G2" s="8" t="s">
        <v>226</v>
      </c>
      <c r="H2" s="8" t="s">
        <v>227</v>
      </c>
      <c r="I2" s="8" t="s">
        <v>228</v>
      </c>
      <c r="J2" s="45" t="s">
        <v>332</v>
      </c>
      <c r="K2" s="43" t="s">
        <v>424</v>
      </c>
    </row>
    <row r="3" spans="1:11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222</v>
      </c>
      <c r="G3" s="8" t="s">
        <v>223</v>
      </c>
      <c r="H3" s="8" t="s">
        <v>224</v>
      </c>
      <c r="I3" s="8" t="s">
        <v>189</v>
      </c>
      <c r="J3" s="46" t="s">
        <v>333</v>
      </c>
      <c r="K3" s="43" t="s">
        <v>697</v>
      </c>
    </row>
    <row r="4" spans="1:13" ht="12.75">
      <c r="A4" s="4">
        <v>1</v>
      </c>
      <c r="B4" s="10" t="s">
        <v>259</v>
      </c>
      <c r="C4" s="4">
        <f aca="true" t="shared" si="0" ref="C4:C35">H4+I4+J4+K4</f>
        <v>30</v>
      </c>
      <c r="D4" s="4">
        <f aca="true" t="shared" si="1" ref="D4:D35">J4+K4</f>
        <v>19</v>
      </c>
      <c r="E4" s="4">
        <v>1</v>
      </c>
      <c r="F4" s="4"/>
      <c r="G4" s="4"/>
      <c r="H4" s="4"/>
      <c r="I4" s="4">
        <v>11</v>
      </c>
      <c r="J4" s="45">
        <v>7</v>
      </c>
      <c r="K4" s="16">
        <v>12</v>
      </c>
      <c r="L4" s="23"/>
      <c r="M4" s="23"/>
    </row>
    <row r="5" spans="1:13" ht="12.75">
      <c r="A5" s="4">
        <v>2</v>
      </c>
      <c r="B5" s="10" t="s">
        <v>93</v>
      </c>
      <c r="C5" s="4">
        <f t="shared" si="0"/>
        <v>29</v>
      </c>
      <c r="D5" s="4">
        <f t="shared" si="1"/>
        <v>0</v>
      </c>
      <c r="E5" s="4">
        <v>29</v>
      </c>
      <c r="F5" s="4">
        <v>7</v>
      </c>
      <c r="G5" s="4"/>
      <c r="H5" s="4">
        <v>22</v>
      </c>
      <c r="I5" s="4">
        <v>7</v>
      </c>
      <c r="J5" s="45"/>
      <c r="K5" s="16"/>
      <c r="L5" s="28"/>
      <c r="M5" s="28"/>
    </row>
    <row r="6" spans="1:13" ht="12.75">
      <c r="A6" s="4">
        <v>2</v>
      </c>
      <c r="B6" s="10" t="s">
        <v>379</v>
      </c>
      <c r="C6" s="4">
        <f t="shared" si="0"/>
        <v>29</v>
      </c>
      <c r="D6" s="4">
        <f t="shared" si="1"/>
        <v>19</v>
      </c>
      <c r="E6" s="4">
        <v>1</v>
      </c>
      <c r="F6" s="4"/>
      <c r="G6" s="4"/>
      <c r="H6" s="4"/>
      <c r="I6" s="4">
        <v>10</v>
      </c>
      <c r="J6" s="45">
        <v>7</v>
      </c>
      <c r="K6" s="16">
        <v>12</v>
      </c>
      <c r="L6" s="28"/>
      <c r="M6" s="28"/>
    </row>
    <row r="7" spans="1:13" ht="12.75">
      <c r="A7" s="4">
        <v>2</v>
      </c>
      <c r="B7" s="10" t="s">
        <v>52</v>
      </c>
      <c r="C7" s="4">
        <f t="shared" si="0"/>
        <v>29</v>
      </c>
      <c r="D7" s="4">
        <f t="shared" si="1"/>
        <v>12</v>
      </c>
      <c r="E7" s="4">
        <v>8</v>
      </c>
      <c r="F7" s="4"/>
      <c r="G7" s="4">
        <v>7</v>
      </c>
      <c r="H7" s="4"/>
      <c r="I7" s="4">
        <v>17</v>
      </c>
      <c r="J7" s="45">
        <v>12</v>
      </c>
      <c r="K7" s="16"/>
      <c r="L7" s="28"/>
      <c r="M7" s="28"/>
    </row>
    <row r="8" spans="1:13" ht="12.75">
      <c r="A8" s="4">
        <v>5</v>
      </c>
      <c r="B8" s="10" t="s">
        <v>105</v>
      </c>
      <c r="C8" s="4">
        <f t="shared" si="0"/>
        <v>27</v>
      </c>
      <c r="D8" s="4">
        <f t="shared" si="1"/>
        <v>17</v>
      </c>
      <c r="E8" s="4">
        <v>3</v>
      </c>
      <c r="F8" s="4"/>
      <c r="G8" s="4"/>
      <c r="H8" s="4">
        <v>10</v>
      </c>
      <c r="I8" s="4"/>
      <c r="J8" s="45">
        <v>5</v>
      </c>
      <c r="K8" s="16">
        <v>12</v>
      </c>
      <c r="L8" s="28"/>
      <c r="M8" s="23"/>
    </row>
    <row r="9" spans="1:13" ht="12.75">
      <c r="A9" s="4">
        <v>5</v>
      </c>
      <c r="B9" s="10" t="s">
        <v>47</v>
      </c>
      <c r="C9" s="4">
        <f t="shared" si="0"/>
        <v>27</v>
      </c>
      <c r="D9" s="4">
        <f t="shared" si="1"/>
        <v>17</v>
      </c>
      <c r="E9" s="4">
        <v>3</v>
      </c>
      <c r="F9" s="4">
        <v>12</v>
      </c>
      <c r="G9" s="4">
        <v>9</v>
      </c>
      <c r="H9" s="4"/>
      <c r="I9" s="4">
        <v>10</v>
      </c>
      <c r="J9" s="45">
        <v>5</v>
      </c>
      <c r="K9" s="16">
        <v>12</v>
      </c>
      <c r="L9" s="28"/>
      <c r="M9" s="23"/>
    </row>
    <row r="10" spans="1:13" ht="12.75">
      <c r="A10" s="4">
        <v>7</v>
      </c>
      <c r="B10" s="10" t="s">
        <v>387</v>
      </c>
      <c r="C10" s="4">
        <f t="shared" si="0"/>
        <v>21</v>
      </c>
      <c r="D10" s="4">
        <f t="shared" si="1"/>
        <v>12</v>
      </c>
      <c r="E10" s="4">
        <v>8</v>
      </c>
      <c r="F10" s="4"/>
      <c r="G10" s="4"/>
      <c r="H10" s="4">
        <v>9</v>
      </c>
      <c r="I10" s="4"/>
      <c r="J10" s="45">
        <v>5</v>
      </c>
      <c r="K10" s="16">
        <v>7</v>
      </c>
      <c r="L10" s="28"/>
      <c r="M10" s="23"/>
    </row>
    <row r="11" spans="1:13" ht="12.75">
      <c r="A11" s="4">
        <v>7</v>
      </c>
      <c r="B11" s="10" t="s">
        <v>251</v>
      </c>
      <c r="C11" s="4">
        <f t="shared" si="0"/>
        <v>21</v>
      </c>
      <c r="D11" s="4">
        <f t="shared" si="1"/>
        <v>7</v>
      </c>
      <c r="E11" s="4">
        <v>12</v>
      </c>
      <c r="F11" s="4"/>
      <c r="G11" s="4"/>
      <c r="H11" s="4">
        <v>7</v>
      </c>
      <c r="I11" s="4">
        <v>7</v>
      </c>
      <c r="J11" s="45"/>
      <c r="K11" s="16">
        <v>7</v>
      </c>
      <c r="L11" s="28"/>
      <c r="M11" s="28"/>
    </row>
    <row r="12" spans="1:13" ht="12.75">
      <c r="A12" s="4">
        <v>9</v>
      </c>
      <c r="B12" s="10" t="s">
        <v>257</v>
      </c>
      <c r="C12" s="4">
        <f t="shared" si="0"/>
        <v>20</v>
      </c>
      <c r="D12" s="4">
        <f t="shared" si="1"/>
        <v>10</v>
      </c>
      <c r="E12" s="4">
        <v>10</v>
      </c>
      <c r="F12" s="4"/>
      <c r="G12" s="4"/>
      <c r="H12" s="4"/>
      <c r="I12" s="4">
        <v>10</v>
      </c>
      <c r="J12" s="45">
        <v>5</v>
      </c>
      <c r="K12" s="16">
        <v>5</v>
      </c>
      <c r="L12" s="28"/>
      <c r="M12" s="28"/>
    </row>
    <row r="13" spans="1:13" ht="12.75">
      <c r="A13" s="4">
        <v>10</v>
      </c>
      <c r="B13" s="10" t="s">
        <v>101</v>
      </c>
      <c r="C13" s="4">
        <f t="shared" si="0"/>
        <v>17</v>
      </c>
      <c r="D13" s="4">
        <f t="shared" si="1"/>
        <v>0</v>
      </c>
      <c r="E13" s="4">
        <v>29</v>
      </c>
      <c r="F13" s="4"/>
      <c r="G13" s="4"/>
      <c r="H13" s="4">
        <v>7</v>
      </c>
      <c r="I13" s="4">
        <v>10</v>
      </c>
      <c r="J13" s="45"/>
      <c r="K13" s="16"/>
      <c r="L13" s="28"/>
      <c r="M13" s="28"/>
    </row>
    <row r="14" spans="1:13" ht="12.75">
      <c r="A14" s="4">
        <v>11</v>
      </c>
      <c r="B14" s="10" t="s">
        <v>94</v>
      </c>
      <c r="C14" s="4">
        <f t="shared" si="0"/>
        <v>16</v>
      </c>
      <c r="D14" s="4">
        <f t="shared" si="1"/>
        <v>0</v>
      </c>
      <c r="E14" s="4">
        <v>29</v>
      </c>
      <c r="F14" s="4">
        <v>7</v>
      </c>
      <c r="G14" s="4"/>
      <c r="H14" s="4">
        <v>9</v>
      </c>
      <c r="I14" s="4">
        <v>7</v>
      </c>
      <c r="J14" s="45"/>
      <c r="K14" s="16"/>
      <c r="L14" s="28"/>
      <c r="M14" s="28"/>
    </row>
    <row r="15" spans="1:13" ht="12.75">
      <c r="A15" s="4">
        <v>12</v>
      </c>
      <c r="B15" s="10" t="s">
        <v>250</v>
      </c>
      <c r="C15" s="4">
        <f t="shared" si="0"/>
        <v>15</v>
      </c>
      <c r="D15" s="4">
        <f t="shared" si="1"/>
        <v>5</v>
      </c>
      <c r="E15" s="4">
        <v>15</v>
      </c>
      <c r="F15" s="4"/>
      <c r="G15" s="4"/>
      <c r="H15" s="4">
        <v>10</v>
      </c>
      <c r="I15" s="4"/>
      <c r="J15" s="45">
        <v>5</v>
      </c>
      <c r="K15" s="16"/>
      <c r="L15" s="28"/>
      <c r="M15" s="28"/>
    </row>
    <row r="16" spans="1:13" ht="12.75">
      <c r="A16" s="4">
        <v>13</v>
      </c>
      <c r="B16" s="10" t="s">
        <v>380</v>
      </c>
      <c r="C16" s="4">
        <f t="shared" si="0"/>
        <v>14</v>
      </c>
      <c r="D16" s="4">
        <f t="shared" si="1"/>
        <v>14</v>
      </c>
      <c r="E16" s="4">
        <v>5</v>
      </c>
      <c r="F16" s="4"/>
      <c r="G16" s="4"/>
      <c r="H16" s="4"/>
      <c r="I16" s="4"/>
      <c r="J16" s="45">
        <v>7</v>
      </c>
      <c r="K16" s="4">
        <v>7</v>
      </c>
      <c r="L16" s="28"/>
      <c r="M16" s="23"/>
    </row>
    <row r="17" spans="1:13" ht="12.75">
      <c r="A17" s="4">
        <v>13</v>
      </c>
      <c r="B17" s="12" t="s">
        <v>376</v>
      </c>
      <c r="C17" s="4">
        <f t="shared" si="0"/>
        <v>14</v>
      </c>
      <c r="D17" s="4">
        <f t="shared" si="1"/>
        <v>14</v>
      </c>
      <c r="E17" s="4">
        <v>5</v>
      </c>
      <c r="F17" s="4"/>
      <c r="G17" s="4"/>
      <c r="H17" s="4"/>
      <c r="I17" s="4"/>
      <c r="J17" s="45">
        <v>7</v>
      </c>
      <c r="K17" s="4">
        <v>7</v>
      </c>
      <c r="L17" s="28"/>
      <c r="M17" s="23"/>
    </row>
    <row r="18" spans="1:13" ht="12.75">
      <c r="A18" s="4">
        <v>13</v>
      </c>
      <c r="B18" s="10" t="s">
        <v>377</v>
      </c>
      <c r="C18" s="4">
        <f t="shared" si="0"/>
        <v>14</v>
      </c>
      <c r="D18" s="4">
        <f t="shared" si="1"/>
        <v>14</v>
      </c>
      <c r="E18" s="4">
        <v>5</v>
      </c>
      <c r="F18" s="4"/>
      <c r="G18" s="4"/>
      <c r="H18" s="4"/>
      <c r="I18" s="4"/>
      <c r="J18" s="45">
        <v>7</v>
      </c>
      <c r="K18" s="4">
        <v>7</v>
      </c>
      <c r="L18" s="23"/>
      <c r="M18" s="23"/>
    </row>
    <row r="19" spans="1:13" ht="12.75">
      <c r="A19" s="4">
        <v>16</v>
      </c>
      <c r="B19" s="10" t="s">
        <v>695</v>
      </c>
      <c r="C19" s="4">
        <f t="shared" si="0"/>
        <v>12</v>
      </c>
      <c r="D19" s="4">
        <f t="shared" si="1"/>
        <v>5</v>
      </c>
      <c r="E19" s="4">
        <v>15</v>
      </c>
      <c r="F19" s="4"/>
      <c r="G19" s="4"/>
      <c r="H19" s="4"/>
      <c r="I19" s="4">
        <v>7</v>
      </c>
      <c r="J19" s="45"/>
      <c r="K19" s="4">
        <v>5</v>
      </c>
      <c r="L19" s="23"/>
      <c r="M19" s="23"/>
    </row>
    <row r="20" spans="1:13" ht="12.75">
      <c r="A20" s="4">
        <v>16</v>
      </c>
      <c r="B20" s="10" t="s">
        <v>46</v>
      </c>
      <c r="C20" s="4">
        <f t="shared" si="0"/>
        <v>12</v>
      </c>
      <c r="D20" s="4">
        <f t="shared" si="1"/>
        <v>5</v>
      </c>
      <c r="E20" s="4">
        <v>15</v>
      </c>
      <c r="F20" s="4">
        <v>7</v>
      </c>
      <c r="G20" s="4">
        <v>7</v>
      </c>
      <c r="H20" s="4"/>
      <c r="I20" s="4">
        <v>7</v>
      </c>
      <c r="J20" s="45">
        <v>5</v>
      </c>
      <c r="K20" s="16"/>
      <c r="L20" s="28"/>
      <c r="M20" s="23"/>
    </row>
    <row r="21" spans="1:11" ht="12.75">
      <c r="A21" s="4">
        <v>18</v>
      </c>
      <c r="B21" s="10" t="s">
        <v>255</v>
      </c>
      <c r="C21" s="4">
        <f t="shared" si="0"/>
        <v>10</v>
      </c>
      <c r="D21" s="4">
        <f t="shared" si="1"/>
        <v>0</v>
      </c>
      <c r="E21" s="4">
        <v>29</v>
      </c>
      <c r="F21" s="4"/>
      <c r="G21" s="4"/>
      <c r="H21" s="4"/>
      <c r="I21" s="4">
        <v>10</v>
      </c>
      <c r="J21" s="45"/>
      <c r="K21" s="4"/>
    </row>
    <row r="22" spans="1:11" ht="12.75">
      <c r="A22" s="4">
        <v>18</v>
      </c>
      <c r="B22" s="10" t="s">
        <v>381</v>
      </c>
      <c r="C22" s="4">
        <f t="shared" si="0"/>
        <v>10</v>
      </c>
      <c r="D22" s="4">
        <f t="shared" si="1"/>
        <v>10</v>
      </c>
      <c r="E22" s="4">
        <v>10</v>
      </c>
      <c r="F22" s="4"/>
      <c r="G22" s="4"/>
      <c r="H22" s="4"/>
      <c r="I22" s="4"/>
      <c r="J22" s="45">
        <v>5</v>
      </c>
      <c r="K22" s="4">
        <v>5</v>
      </c>
    </row>
    <row r="23" spans="1:11" ht="12.75">
      <c r="A23" s="4">
        <v>18</v>
      </c>
      <c r="B23" s="10" t="s">
        <v>150</v>
      </c>
      <c r="C23" s="4">
        <f t="shared" si="0"/>
        <v>10</v>
      </c>
      <c r="D23" s="4">
        <f t="shared" si="1"/>
        <v>0</v>
      </c>
      <c r="E23" s="4">
        <v>29</v>
      </c>
      <c r="F23" s="4"/>
      <c r="G23" s="4">
        <v>7</v>
      </c>
      <c r="H23" s="4"/>
      <c r="I23" s="4">
        <v>10</v>
      </c>
      <c r="J23" s="45"/>
      <c r="K23" s="16"/>
    </row>
    <row r="24" spans="1:11" ht="12.75">
      <c r="A24" s="4">
        <v>21</v>
      </c>
      <c r="B24" s="10" t="s">
        <v>247</v>
      </c>
      <c r="C24" s="4">
        <f t="shared" si="0"/>
        <v>9</v>
      </c>
      <c r="D24" s="4">
        <f t="shared" si="1"/>
        <v>0</v>
      </c>
      <c r="E24" s="4">
        <v>29</v>
      </c>
      <c r="F24" s="4"/>
      <c r="G24" s="4"/>
      <c r="H24" s="4">
        <v>9</v>
      </c>
      <c r="I24" s="4"/>
      <c r="J24" s="45"/>
      <c r="K24" s="4"/>
    </row>
    <row r="25" spans="1:11" ht="12.75">
      <c r="A25" s="4">
        <v>21</v>
      </c>
      <c r="B25" s="10" t="s">
        <v>249</v>
      </c>
      <c r="C25" s="4">
        <f t="shared" si="0"/>
        <v>9</v>
      </c>
      <c r="D25" s="4">
        <f t="shared" si="1"/>
        <v>0</v>
      </c>
      <c r="E25" s="4">
        <v>29</v>
      </c>
      <c r="F25" s="4"/>
      <c r="G25" s="4"/>
      <c r="H25" s="4">
        <v>9</v>
      </c>
      <c r="I25" s="4"/>
      <c r="J25" s="45"/>
      <c r="K25" s="4"/>
    </row>
    <row r="26" spans="1:11" ht="12.75">
      <c r="A26" s="4">
        <v>23</v>
      </c>
      <c r="B26" s="10" t="s">
        <v>248</v>
      </c>
      <c r="C26" s="4">
        <f t="shared" si="0"/>
        <v>7</v>
      </c>
      <c r="D26" s="4">
        <f t="shared" si="1"/>
        <v>0</v>
      </c>
      <c r="E26" s="4">
        <v>29</v>
      </c>
      <c r="F26" s="4"/>
      <c r="G26" s="4"/>
      <c r="H26" s="4">
        <v>7</v>
      </c>
      <c r="I26" s="4"/>
      <c r="J26" s="45"/>
      <c r="K26" s="4"/>
    </row>
    <row r="27" spans="1:11" ht="12.75">
      <c r="A27" s="4">
        <v>23</v>
      </c>
      <c r="B27" s="10" t="s">
        <v>254</v>
      </c>
      <c r="C27" s="4">
        <f t="shared" si="0"/>
        <v>7</v>
      </c>
      <c r="D27" s="4">
        <f t="shared" si="1"/>
        <v>0</v>
      </c>
      <c r="E27" s="4">
        <v>29</v>
      </c>
      <c r="F27" s="4"/>
      <c r="G27" s="4"/>
      <c r="H27" s="4"/>
      <c r="I27" s="4">
        <v>7</v>
      </c>
      <c r="J27" s="45"/>
      <c r="K27" s="4"/>
    </row>
    <row r="28" spans="1:11" ht="12.75">
      <c r="A28" s="4">
        <v>23</v>
      </c>
      <c r="B28" s="10" t="s">
        <v>252</v>
      </c>
      <c r="C28" s="4">
        <f t="shared" si="0"/>
        <v>7</v>
      </c>
      <c r="D28" s="4">
        <f t="shared" si="1"/>
        <v>0</v>
      </c>
      <c r="E28" s="4">
        <v>29</v>
      </c>
      <c r="F28" s="4"/>
      <c r="G28" s="4"/>
      <c r="H28" s="4"/>
      <c r="I28" s="4">
        <v>7</v>
      </c>
      <c r="J28" s="45"/>
      <c r="K28" s="4"/>
    </row>
    <row r="29" spans="1:11" ht="12.75">
      <c r="A29" s="4">
        <v>23</v>
      </c>
      <c r="B29" s="10" t="s">
        <v>378</v>
      </c>
      <c r="C29" s="4">
        <f t="shared" si="0"/>
        <v>7</v>
      </c>
      <c r="D29" s="4">
        <f t="shared" si="1"/>
        <v>7</v>
      </c>
      <c r="E29" s="4">
        <v>12</v>
      </c>
      <c r="F29" s="4"/>
      <c r="G29" s="4"/>
      <c r="H29" s="4"/>
      <c r="I29" s="4"/>
      <c r="J29" s="45">
        <v>7</v>
      </c>
      <c r="K29" s="4"/>
    </row>
    <row r="30" spans="1:11" ht="12.75">
      <c r="A30" s="4">
        <v>23</v>
      </c>
      <c r="B30" s="10" t="s">
        <v>256</v>
      </c>
      <c r="C30" s="4">
        <f t="shared" si="0"/>
        <v>7</v>
      </c>
      <c r="D30" s="4">
        <f t="shared" si="1"/>
        <v>0</v>
      </c>
      <c r="E30" s="4">
        <v>29</v>
      </c>
      <c r="F30" s="4">
        <v>7</v>
      </c>
      <c r="G30" s="4"/>
      <c r="H30" s="4"/>
      <c r="I30" s="4">
        <v>7</v>
      </c>
      <c r="J30" s="45"/>
      <c r="K30" s="4"/>
    </row>
    <row r="31" spans="1:11" ht="12.75">
      <c r="A31" s="4">
        <v>23</v>
      </c>
      <c r="B31" s="10" t="s">
        <v>597</v>
      </c>
      <c r="C31" s="4">
        <f t="shared" si="0"/>
        <v>7</v>
      </c>
      <c r="D31" s="4">
        <f t="shared" si="1"/>
        <v>7</v>
      </c>
      <c r="E31" s="4">
        <v>12</v>
      </c>
      <c r="F31" s="4"/>
      <c r="G31" s="4"/>
      <c r="H31" s="4"/>
      <c r="I31" s="4"/>
      <c r="J31" s="45"/>
      <c r="K31" s="4">
        <v>7</v>
      </c>
    </row>
    <row r="32" spans="1:11" ht="12.75">
      <c r="A32" s="4">
        <v>29</v>
      </c>
      <c r="B32" s="10" t="s">
        <v>390</v>
      </c>
      <c r="C32" s="4">
        <f t="shared" si="0"/>
        <v>5</v>
      </c>
      <c r="D32" s="4">
        <f t="shared" si="1"/>
        <v>5</v>
      </c>
      <c r="E32" s="4">
        <v>15</v>
      </c>
      <c r="F32" s="4"/>
      <c r="G32" s="4"/>
      <c r="H32" s="4"/>
      <c r="I32" s="4"/>
      <c r="J32" s="45"/>
      <c r="K32" s="4">
        <v>5</v>
      </c>
    </row>
    <row r="33" spans="1:11" ht="12.75">
      <c r="A33" s="4">
        <v>29</v>
      </c>
      <c r="B33" s="10" t="s">
        <v>388</v>
      </c>
      <c r="C33" s="4">
        <f t="shared" si="0"/>
        <v>5</v>
      </c>
      <c r="D33" s="4">
        <f t="shared" si="1"/>
        <v>5</v>
      </c>
      <c r="E33" s="4">
        <v>15</v>
      </c>
      <c r="F33" s="4"/>
      <c r="G33" s="4"/>
      <c r="H33" s="4"/>
      <c r="I33" s="4"/>
      <c r="J33" s="45">
        <v>5</v>
      </c>
      <c r="K33" s="4"/>
    </row>
    <row r="34" spans="1:11" ht="12.75">
      <c r="A34" s="4">
        <v>29</v>
      </c>
      <c r="B34" s="10" t="s">
        <v>389</v>
      </c>
      <c r="C34" s="4">
        <f t="shared" si="0"/>
        <v>5</v>
      </c>
      <c r="D34" s="4">
        <f t="shared" si="1"/>
        <v>5</v>
      </c>
      <c r="E34" s="4">
        <v>15</v>
      </c>
      <c r="F34" s="4"/>
      <c r="G34" s="4"/>
      <c r="H34" s="4"/>
      <c r="I34" s="4"/>
      <c r="J34" s="45">
        <v>5</v>
      </c>
      <c r="K34" s="4"/>
    </row>
    <row r="35" spans="1:11" ht="12.75">
      <c r="A35" s="4">
        <v>29</v>
      </c>
      <c r="B35" s="10" t="s">
        <v>384</v>
      </c>
      <c r="C35" s="4">
        <f t="shared" si="0"/>
        <v>5</v>
      </c>
      <c r="D35" s="4">
        <f t="shared" si="1"/>
        <v>5</v>
      </c>
      <c r="E35" s="4">
        <v>15</v>
      </c>
      <c r="F35" s="4"/>
      <c r="G35" s="4"/>
      <c r="H35" s="4"/>
      <c r="I35" s="4"/>
      <c r="J35" s="45">
        <v>5</v>
      </c>
      <c r="K35" s="4"/>
    </row>
    <row r="36" spans="1:11" ht="12.75">
      <c r="A36" s="4">
        <v>29</v>
      </c>
      <c r="B36" s="10" t="s">
        <v>732</v>
      </c>
      <c r="C36" s="4">
        <f aca="true" t="shared" si="2" ref="C36:C59">H36+I36+J36+K36</f>
        <v>5</v>
      </c>
      <c r="D36" s="4">
        <f aca="true" t="shared" si="3" ref="D36:D59">J36+K36</f>
        <v>5</v>
      </c>
      <c r="E36" s="4">
        <v>15</v>
      </c>
      <c r="F36" s="4"/>
      <c r="G36" s="4"/>
      <c r="H36" s="4"/>
      <c r="I36" s="4"/>
      <c r="J36" s="45"/>
      <c r="K36" s="4">
        <v>5</v>
      </c>
    </row>
    <row r="37" spans="1:11" ht="12.75">
      <c r="A37" s="4">
        <v>29</v>
      </c>
      <c r="B37" s="10" t="s">
        <v>383</v>
      </c>
      <c r="C37" s="4">
        <f t="shared" si="2"/>
        <v>5</v>
      </c>
      <c r="D37" s="4">
        <f t="shared" si="3"/>
        <v>5</v>
      </c>
      <c r="E37" s="4">
        <v>15</v>
      </c>
      <c r="F37" s="4"/>
      <c r="G37" s="4"/>
      <c r="H37" s="4"/>
      <c r="I37" s="4"/>
      <c r="J37" s="45">
        <v>5</v>
      </c>
      <c r="K37" s="4"/>
    </row>
    <row r="38" spans="1:11" ht="12.75">
      <c r="A38" s="4">
        <v>29</v>
      </c>
      <c r="B38" s="10" t="s">
        <v>385</v>
      </c>
      <c r="C38" s="4">
        <f t="shared" si="2"/>
        <v>5</v>
      </c>
      <c r="D38" s="4">
        <f t="shared" si="3"/>
        <v>5</v>
      </c>
      <c r="E38" s="4">
        <v>15</v>
      </c>
      <c r="F38" s="4"/>
      <c r="G38" s="4"/>
      <c r="H38" s="4"/>
      <c r="I38" s="4"/>
      <c r="J38" s="45">
        <v>5</v>
      </c>
      <c r="K38" s="4"/>
    </row>
    <row r="39" spans="1:11" ht="12.75">
      <c r="A39" s="4">
        <v>29</v>
      </c>
      <c r="B39" s="10" t="s">
        <v>42</v>
      </c>
      <c r="C39" s="4">
        <f t="shared" si="2"/>
        <v>5</v>
      </c>
      <c r="D39" s="4">
        <f t="shared" si="3"/>
        <v>5</v>
      </c>
      <c r="E39" s="4">
        <v>15</v>
      </c>
      <c r="F39" s="4"/>
      <c r="G39" s="4"/>
      <c r="H39" s="4"/>
      <c r="I39" s="4"/>
      <c r="J39" s="45">
        <v>5</v>
      </c>
      <c r="K39" s="4"/>
    </row>
    <row r="40" spans="1:11" ht="12.75">
      <c r="A40" s="4">
        <v>29</v>
      </c>
      <c r="B40" s="10" t="s">
        <v>731</v>
      </c>
      <c r="C40" s="4">
        <f t="shared" si="2"/>
        <v>5</v>
      </c>
      <c r="D40" s="4">
        <f t="shared" si="3"/>
        <v>5</v>
      </c>
      <c r="E40" s="4">
        <v>15</v>
      </c>
      <c r="F40" s="4"/>
      <c r="G40" s="4"/>
      <c r="H40" s="4"/>
      <c r="I40" s="4"/>
      <c r="J40" s="45"/>
      <c r="K40" s="16">
        <v>5</v>
      </c>
    </row>
    <row r="41" spans="1:11" ht="12.75">
      <c r="A41" s="4">
        <v>29</v>
      </c>
      <c r="B41" s="10" t="s">
        <v>382</v>
      </c>
      <c r="C41" s="4">
        <f t="shared" si="2"/>
        <v>5</v>
      </c>
      <c r="D41" s="4">
        <f t="shared" si="3"/>
        <v>5</v>
      </c>
      <c r="E41" s="4">
        <v>15</v>
      </c>
      <c r="F41" s="4"/>
      <c r="G41" s="4"/>
      <c r="H41" s="4"/>
      <c r="I41" s="4"/>
      <c r="J41" s="45">
        <v>5</v>
      </c>
      <c r="K41" s="4"/>
    </row>
    <row r="42" spans="1:11" ht="12.75">
      <c r="A42" s="4">
        <v>39</v>
      </c>
      <c r="B42" s="10" t="s">
        <v>386</v>
      </c>
      <c r="C42" s="4">
        <f t="shared" si="2"/>
        <v>3</v>
      </c>
      <c r="D42" s="4">
        <f t="shared" si="3"/>
        <v>3</v>
      </c>
      <c r="E42" s="4">
        <v>28</v>
      </c>
      <c r="F42" s="4"/>
      <c r="G42" s="4"/>
      <c r="H42" s="4"/>
      <c r="I42" s="4"/>
      <c r="J42" s="45">
        <v>3</v>
      </c>
      <c r="K42" s="4"/>
    </row>
    <row r="43" spans="1:11" ht="12.75">
      <c r="A43" s="4">
        <v>40</v>
      </c>
      <c r="B43" s="10" t="s">
        <v>147</v>
      </c>
      <c r="C43" s="4">
        <f t="shared" si="2"/>
        <v>0</v>
      </c>
      <c r="D43" s="4">
        <f t="shared" si="3"/>
        <v>0</v>
      </c>
      <c r="E43" s="4">
        <v>29</v>
      </c>
      <c r="F43" s="4"/>
      <c r="G43" s="4">
        <v>7</v>
      </c>
      <c r="H43" s="4"/>
      <c r="I43" s="4"/>
      <c r="J43" s="45"/>
      <c r="K43" s="4"/>
    </row>
    <row r="44" spans="1:11" ht="12.75">
      <c r="A44" s="4">
        <v>40</v>
      </c>
      <c r="B44" s="10" t="s">
        <v>143</v>
      </c>
      <c r="C44" s="4">
        <f t="shared" si="2"/>
        <v>0</v>
      </c>
      <c r="D44" s="4">
        <f t="shared" si="3"/>
        <v>0</v>
      </c>
      <c r="E44" s="4">
        <v>29</v>
      </c>
      <c r="F44" s="4"/>
      <c r="G44" s="4">
        <v>41</v>
      </c>
      <c r="H44" s="4"/>
      <c r="I44" s="4"/>
      <c r="J44" s="45"/>
      <c r="K44" s="16"/>
    </row>
    <row r="45" spans="1:11" ht="12.75">
      <c r="A45" s="4">
        <v>40</v>
      </c>
      <c r="B45" s="10" t="s">
        <v>43</v>
      </c>
      <c r="C45" s="4">
        <f t="shared" si="2"/>
        <v>0</v>
      </c>
      <c r="D45" s="4">
        <f t="shared" si="3"/>
        <v>0</v>
      </c>
      <c r="E45" s="4">
        <v>29</v>
      </c>
      <c r="F45" s="4">
        <v>7</v>
      </c>
      <c r="G45" s="4"/>
      <c r="H45" s="4"/>
      <c r="I45" s="4"/>
      <c r="J45" s="45"/>
      <c r="K45" s="4"/>
    </row>
    <row r="46" spans="1:11" ht="12.75">
      <c r="A46" s="4">
        <v>40</v>
      </c>
      <c r="B46" s="10" t="s">
        <v>258</v>
      </c>
      <c r="C46" s="4">
        <f t="shared" si="2"/>
        <v>0</v>
      </c>
      <c r="D46" s="4">
        <f t="shared" si="3"/>
        <v>0</v>
      </c>
      <c r="E46" s="4">
        <v>29</v>
      </c>
      <c r="F46" s="4"/>
      <c r="G46" s="4"/>
      <c r="H46" s="4"/>
      <c r="I46" s="4">
        <v>0</v>
      </c>
      <c r="J46" s="45"/>
      <c r="K46" s="4"/>
    </row>
    <row r="47" spans="1:11" ht="12.75">
      <c r="A47" s="4">
        <v>40</v>
      </c>
      <c r="B47" s="10" t="s">
        <v>149</v>
      </c>
      <c r="C47" s="4">
        <f t="shared" si="2"/>
        <v>0</v>
      </c>
      <c r="D47" s="4">
        <f t="shared" si="3"/>
        <v>0</v>
      </c>
      <c r="E47" s="4">
        <v>29</v>
      </c>
      <c r="F47" s="4"/>
      <c r="G47" s="4">
        <v>7</v>
      </c>
      <c r="H47" s="4"/>
      <c r="I47" s="4"/>
      <c r="J47" s="45"/>
      <c r="K47" s="4"/>
    </row>
    <row r="48" spans="1:11" ht="12.75">
      <c r="A48" s="4">
        <v>40</v>
      </c>
      <c r="B48" s="10" t="s">
        <v>103</v>
      </c>
      <c r="C48" s="4">
        <f t="shared" si="2"/>
        <v>0</v>
      </c>
      <c r="D48" s="4">
        <f t="shared" si="3"/>
        <v>0</v>
      </c>
      <c r="E48" s="4">
        <v>29</v>
      </c>
      <c r="F48" s="4"/>
      <c r="G48" s="4"/>
      <c r="H48" s="4"/>
      <c r="I48" s="4">
        <v>0</v>
      </c>
      <c r="J48" s="45"/>
      <c r="K48" s="4"/>
    </row>
    <row r="49" spans="1:11" ht="12.75">
      <c r="A49" s="4">
        <v>40</v>
      </c>
      <c r="B49" s="10" t="s">
        <v>145</v>
      </c>
      <c r="C49" s="4">
        <f t="shared" si="2"/>
        <v>0</v>
      </c>
      <c r="D49" s="4">
        <f t="shared" si="3"/>
        <v>0</v>
      </c>
      <c r="E49" s="4">
        <v>29</v>
      </c>
      <c r="F49" s="4"/>
      <c r="G49" s="4">
        <v>7</v>
      </c>
      <c r="H49" s="4"/>
      <c r="I49" s="4"/>
      <c r="J49" s="45"/>
      <c r="K49" s="4"/>
    </row>
    <row r="50" spans="1:11" ht="12.75">
      <c r="A50" s="4">
        <v>40</v>
      </c>
      <c r="B50" s="10" t="s">
        <v>146</v>
      </c>
      <c r="C50" s="4">
        <f t="shared" si="2"/>
        <v>0</v>
      </c>
      <c r="D50" s="4">
        <f t="shared" si="3"/>
        <v>0</v>
      </c>
      <c r="E50" s="4">
        <v>29</v>
      </c>
      <c r="F50" s="4"/>
      <c r="G50" s="4">
        <v>7</v>
      </c>
      <c r="H50" s="4"/>
      <c r="I50" s="4"/>
      <c r="J50" s="45"/>
      <c r="K50" s="4"/>
    </row>
    <row r="51" spans="1:11" ht="12.75">
      <c r="A51" s="4">
        <v>40</v>
      </c>
      <c r="B51" s="10" t="s">
        <v>153</v>
      </c>
      <c r="C51" s="4">
        <f t="shared" si="2"/>
        <v>0</v>
      </c>
      <c r="D51" s="4">
        <f t="shared" si="3"/>
        <v>0</v>
      </c>
      <c r="E51" s="4">
        <v>29</v>
      </c>
      <c r="F51" s="4"/>
      <c r="G51" s="4">
        <v>7</v>
      </c>
      <c r="H51" s="4"/>
      <c r="I51" s="4"/>
      <c r="J51" s="45"/>
      <c r="K51" s="4"/>
    </row>
    <row r="52" spans="1:11" ht="12.75">
      <c r="A52" s="4">
        <v>40</v>
      </c>
      <c r="B52" s="10" t="s">
        <v>253</v>
      </c>
      <c r="C52" s="4">
        <f t="shared" si="2"/>
        <v>0</v>
      </c>
      <c r="D52" s="4">
        <f t="shared" si="3"/>
        <v>0</v>
      </c>
      <c r="E52" s="4">
        <v>29</v>
      </c>
      <c r="F52" s="4"/>
      <c r="G52" s="4"/>
      <c r="H52" s="4"/>
      <c r="I52" s="4">
        <v>0</v>
      </c>
      <c r="J52" s="45"/>
      <c r="K52" s="4"/>
    </row>
    <row r="53" spans="1:11" ht="12.75">
      <c r="A53" s="4">
        <v>40</v>
      </c>
      <c r="B53" s="10" t="s">
        <v>152</v>
      </c>
      <c r="C53" s="4">
        <f t="shared" si="2"/>
        <v>0</v>
      </c>
      <c r="D53" s="4">
        <f t="shared" si="3"/>
        <v>0</v>
      </c>
      <c r="E53" s="4">
        <v>29</v>
      </c>
      <c r="F53" s="4"/>
      <c r="G53" s="4">
        <v>10</v>
      </c>
      <c r="H53" s="4"/>
      <c r="I53" s="4"/>
      <c r="J53" s="45"/>
      <c r="K53" s="4"/>
    </row>
    <row r="54" spans="1:11" ht="12.75">
      <c r="A54" s="4">
        <v>40</v>
      </c>
      <c r="B54" s="10" t="s">
        <v>144</v>
      </c>
      <c r="C54" s="4">
        <f t="shared" si="2"/>
        <v>0</v>
      </c>
      <c r="D54" s="4">
        <f t="shared" si="3"/>
        <v>0</v>
      </c>
      <c r="E54" s="4">
        <v>29</v>
      </c>
      <c r="F54" s="4"/>
      <c r="G54" s="4">
        <v>25</v>
      </c>
      <c r="H54" s="4"/>
      <c r="I54" s="4"/>
      <c r="J54" s="45"/>
      <c r="K54" s="16"/>
    </row>
    <row r="55" spans="1:11" ht="12.75">
      <c r="A55" s="4">
        <v>40</v>
      </c>
      <c r="B55" s="10" t="s">
        <v>96</v>
      </c>
      <c r="C55" s="4">
        <f t="shared" si="2"/>
        <v>0</v>
      </c>
      <c r="D55" s="4">
        <f t="shared" si="3"/>
        <v>0</v>
      </c>
      <c r="E55" s="4">
        <v>29</v>
      </c>
      <c r="F55" s="4">
        <v>7</v>
      </c>
      <c r="G55" s="4"/>
      <c r="H55" s="4"/>
      <c r="I55" s="4"/>
      <c r="J55" s="45"/>
      <c r="K55" s="4"/>
    </row>
    <row r="56" spans="1:11" ht="12.75">
      <c r="A56" s="4">
        <v>40</v>
      </c>
      <c r="B56" s="10" t="s">
        <v>44</v>
      </c>
      <c r="C56" s="4">
        <f t="shared" si="2"/>
        <v>0</v>
      </c>
      <c r="D56" s="4">
        <f t="shared" si="3"/>
        <v>0</v>
      </c>
      <c r="E56" s="4">
        <v>29</v>
      </c>
      <c r="F56" s="4">
        <v>7</v>
      </c>
      <c r="G56" s="4"/>
      <c r="H56" s="4"/>
      <c r="I56" s="4"/>
      <c r="J56" s="45"/>
      <c r="K56" s="4"/>
    </row>
    <row r="57" spans="1:11" ht="12.75">
      <c r="A57" s="4">
        <v>40</v>
      </c>
      <c r="B57" s="10" t="s">
        <v>45</v>
      </c>
      <c r="C57" s="4">
        <f t="shared" si="2"/>
        <v>0</v>
      </c>
      <c r="D57" s="4">
        <f t="shared" si="3"/>
        <v>0</v>
      </c>
      <c r="E57" s="4">
        <v>29</v>
      </c>
      <c r="F57" s="4">
        <v>7</v>
      </c>
      <c r="G57" s="4"/>
      <c r="H57" s="4"/>
      <c r="I57" s="4"/>
      <c r="J57" s="45"/>
      <c r="K57" s="4"/>
    </row>
    <row r="58" spans="1:11" ht="12.75">
      <c r="A58" s="4">
        <v>40</v>
      </c>
      <c r="B58" s="10" t="s">
        <v>53</v>
      </c>
      <c r="C58" s="4">
        <f t="shared" si="2"/>
        <v>0</v>
      </c>
      <c r="D58" s="4">
        <f t="shared" si="3"/>
        <v>0</v>
      </c>
      <c r="E58" s="4">
        <v>29</v>
      </c>
      <c r="F58" s="4"/>
      <c r="G58" s="4">
        <v>7</v>
      </c>
      <c r="H58" s="4"/>
      <c r="I58" s="4"/>
      <c r="J58" s="45"/>
      <c r="K58" s="4"/>
    </row>
    <row r="59" spans="1:11" ht="12.75">
      <c r="A59" s="4">
        <v>40</v>
      </c>
      <c r="B59" s="10" t="s">
        <v>95</v>
      </c>
      <c r="C59" s="4">
        <f t="shared" si="2"/>
        <v>0</v>
      </c>
      <c r="D59" s="4">
        <f t="shared" si="3"/>
        <v>0</v>
      </c>
      <c r="E59" s="4">
        <v>29</v>
      </c>
      <c r="F59" s="4">
        <v>7</v>
      </c>
      <c r="G59" s="4"/>
      <c r="H59" s="4"/>
      <c r="I59" s="4"/>
      <c r="J59" s="45"/>
      <c r="K59" s="4"/>
    </row>
    <row r="60" spans="1:11" ht="12.75">
      <c r="A60" s="7"/>
      <c r="B60" s="22"/>
      <c r="C60" s="7"/>
      <c r="D60" s="7"/>
      <c r="E60" s="7"/>
      <c r="F60" s="7"/>
      <c r="G60" s="7"/>
      <c r="H60" s="7"/>
      <c r="I60" s="7"/>
      <c r="J60" s="48"/>
      <c r="K60" s="13"/>
    </row>
    <row r="61" spans="1:11" ht="12.75">
      <c r="A61" s="29"/>
      <c r="B61" s="30"/>
      <c r="C61" s="16"/>
      <c r="D61" s="16"/>
      <c r="E61" s="16"/>
      <c r="F61" s="1">
        <v>2006</v>
      </c>
      <c r="G61" s="1">
        <v>2006</v>
      </c>
      <c r="H61" s="1">
        <v>2006</v>
      </c>
      <c r="I61" s="1">
        <v>2006</v>
      </c>
      <c r="J61" s="45">
        <v>2007</v>
      </c>
      <c r="K61" s="4">
        <v>2007</v>
      </c>
    </row>
    <row r="62" spans="1:11" ht="12.75">
      <c r="A62" s="17"/>
      <c r="B62" s="17" t="s">
        <v>39</v>
      </c>
      <c r="C62" s="18"/>
      <c r="D62" s="4" t="s">
        <v>186</v>
      </c>
      <c r="E62" s="4"/>
      <c r="F62" s="8" t="s">
        <v>225</v>
      </c>
      <c r="G62" s="8" t="s">
        <v>226</v>
      </c>
      <c r="H62" s="8" t="s">
        <v>227</v>
      </c>
      <c r="I62" s="8" t="s">
        <v>228</v>
      </c>
      <c r="J62" s="45" t="s">
        <v>332</v>
      </c>
      <c r="K62" s="43" t="s">
        <v>424</v>
      </c>
    </row>
    <row r="63" spans="1:11" ht="12.75">
      <c r="A63" s="4" t="s">
        <v>7</v>
      </c>
      <c r="B63" s="4" t="s">
        <v>0</v>
      </c>
      <c r="C63" s="4" t="s">
        <v>185</v>
      </c>
      <c r="D63" s="4">
        <v>2007</v>
      </c>
      <c r="E63" s="4" t="s">
        <v>187</v>
      </c>
      <c r="F63" s="8" t="s">
        <v>222</v>
      </c>
      <c r="G63" s="8" t="s">
        <v>223</v>
      </c>
      <c r="H63" s="8" t="s">
        <v>224</v>
      </c>
      <c r="I63" s="8" t="s">
        <v>189</v>
      </c>
      <c r="J63" s="46" t="s">
        <v>333</v>
      </c>
      <c r="K63" s="43" t="s">
        <v>697</v>
      </c>
    </row>
    <row r="64" spans="1:11" ht="12.75">
      <c r="A64" s="4">
        <v>1</v>
      </c>
      <c r="B64" s="10" t="s">
        <v>391</v>
      </c>
      <c r="C64" s="4">
        <f aca="true" t="shared" si="4" ref="C64:C77">H64+I64+J64+K64</f>
        <v>50</v>
      </c>
      <c r="D64" s="4">
        <f aca="true" t="shared" si="5" ref="D64:D77">J64+K64</f>
        <v>50</v>
      </c>
      <c r="E64" s="4">
        <v>1</v>
      </c>
      <c r="F64" s="4"/>
      <c r="G64" s="4"/>
      <c r="H64" s="18"/>
      <c r="I64" s="18"/>
      <c r="J64" s="45">
        <v>25</v>
      </c>
      <c r="K64" s="4">
        <v>25</v>
      </c>
    </row>
    <row r="65" spans="1:11" ht="12.75">
      <c r="A65" s="4">
        <v>2</v>
      </c>
      <c r="B65" s="10" t="s">
        <v>260</v>
      </c>
      <c r="C65" s="4">
        <f t="shared" si="4"/>
        <v>46</v>
      </c>
      <c r="D65" s="4">
        <f t="shared" si="5"/>
        <v>24</v>
      </c>
      <c r="E65" s="4">
        <v>4</v>
      </c>
      <c r="F65" s="4"/>
      <c r="G65" s="4"/>
      <c r="H65" s="18"/>
      <c r="I65" s="4">
        <v>22</v>
      </c>
      <c r="J65" s="45">
        <v>12</v>
      </c>
      <c r="K65" s="4">
        <v>12</v>
      </c>
    </row>
    <row r="66" spans="1:11" ht="12.75">
      <c r="A66" s="4">
        <v>3</v>
      </c>
      <c r="B66" s="10" t="s">
        <v>74</v>
      </c>
      <c r="C66" s="4">
        <f t="shared" si="4"/>
        <v>37</v>
      </c>
      <c r="D66" s="4">
        <f t="shared" si="5"/>
        <v>37</v>
      </c>
      <c r="E66" s="4">
        <v>2</v>
      </c>
      <c r="F66" s="4"/>
      <c r="G66" s="4">
        <v>7</v>
      </c>
      <c r="H66" s="18"/>
      <c r="I66" s="18"/>
      <c r="J66" s="45">
        <v>12</v>
      </c>
      <c r="K66" s="4">
        <v>25</v>
      </c>
    </row>
    <row r="67" spans="1:11" ht="12.75">
      <c r="A67" s="4">
        <v>4</v>
      </c>
      <c r="B67" s="10" t="s">
        <v>157</v>
      </c>
      <c r="C67" s="4">
        <f t="shared" si="4"/>
        <v>35</v>
      </c>
      <c r="D67" s="4">
        <f t="shared" si="5"/>
        <v>0</v>
      </c>
      <c r="E67" s="4">
        <v>10</v>
      </c>
      <c r="F67" s="4"/>
      <c r="G67" s="4">
        <v>7</v>
      </c>
      <c r="H67" s="4"/>
      <c r="I67" s="4">
        <v>35</v>
      </c>
      <c r="J67" s="51"/>
      <c r="K67" s="4"/>
    </row>
    <row r="68" spans="1:11" ht="12.75">
      <c r="A68" s="4">
        <v>5</v>
      </c>
      <c r="B68" s="10" t="s">
        <v>154</v>
      </c>
      <c r="C68" s="4">
        <f t="shared" si="4"/>
        <v>25</v>
      </c>
      <c r="D68" s="4">
        <f t="shared" si="5"/>
        <v>25</v>
      </c>
      <c r="E68" s="4">
        <v>3</v>
      </c>
      <c r="F68" s="4"/>
      <c r="G68" s="4">
        <v>15</v>
      </c>
      <c r="H68" s="18"/>
      <c r="I68" s="18"/>
      <c r="J68" s="45">
        <v>25</v>
      </c>
      <c r="K68" s="4"/>
    </row>
    <row r="69" spans="1:11" ht="12.75">
      <c r="A69" s="4">
        <v>6</v>
      </c>
      <c r="B69" s="10" t="s">
        <v>393</v>
      </c>
      <c r="C69" s="4">
        <f t="shared" si="4"/>
        <v>24</v>
      </c>
      <c r="D69" s="4">
        <f t="shared" si="5"/>
        <v>24</v>
      </c>
      <c r="E69" s="4">
        <v>4</v>
      </c>
      <c r="F69" s="4"/>
      <c r="G69" s="4"/>
      <c r="H69" s="18"/>
      <c r="I69" s="4"/>
      <c r="J69" s="45">
        <v>12</v>
      </c>
      <c r="K69" s="4">
        <v>12</v>
      </c>
    </row>
    <row r="70" spans="1:11" ht="12.75">
      <c r="A70" s="4">
        <v>7</v>
      </c>
      <c r="B70" s="10" t="s">
        <v>261</v>
      </c>
      <c r="C70" s="4">
        <f t="shared" si="4"/>
        <v>17</v>
      </c>
      <c r="D70" s="4">
        <f t="shared" si="5"/>
        <v>0</v>
      </c>
      <c r="E70" s="4">
        <v>10</v>
      </c>
      <c r="F70" s="4"/>
      <c r="G70" s="4"/>
      <c r="H70" s="18"/>
      <c r="I70" s="4">
        <v>17</v>
      </c>
      <c r="J70" s="45"/>
      <c r="K70" s="4"/>
    </row>
    <row r="71" spans="1:11" ht="12.75">
      <c r="A71" s="4">
        <v>8</v>
      </c>
      <c r="B71" s="10" t="s">
        <v>392</v>
      </c>
      <c r="C71" s="4">
        <f t="shared" si="4"/>
        <v>12</v>
      </c>
      <c r="D71" s="4">
        <f t="shared" si="5"/>
        <v>12</v>
      </c>
      <c r="E71" s="4">
        <v>6</v>
      </c>
      <c r="F71" s="4"/>
      <c r="G71" s="4">
        <v>7</v>
      </c>
      <c r="H71" s="18"/>
      <c r="I71" s="18"/>
      <c r="J71" s="45">
        <v>12</v>
      </c>
      <c r="K71" s="4"/>
    </row>
    <row r="72" spans="1:11" ht="12.75">
      <c r="A72" s="4">
        <v>8</v>
      </c>
      <c r="B72" s="10" t="s">
        <v>734</v>
      </c>
      <c r="C72" s="4">
        <f t="shared" si="4"/>
        <v>12</v>
      </c>
      <c r="D72" s="4">
        <f t="shared" si="5"/>
        <v>12</v>
      </c>
      <c r="E72" s="4">
        <v>6</v>
      </c>
      <c r="F72" s="4"/>
      <c r="G72" s="4"/>
      <c r="H72" s="18"/>
      <c r="I72" s="18"/>
      <c r="J72" s="51"/>
      <c r="K72" s="4">
        <v>12</v>
      </c>
    </row>
    <row r="73" spans="1:11" ht="12.75">
      <c r="A73" s="4">
        <v>8</v>
      </c>
      <c r="B73" s="10" t="s">
        <v>733</v>
      </c>
      <c r="C73" s="4">
        <f t="shared" si="4"/>
        <v>12</v>
      </c>
      <c r="D73" s="4">
        <f t="shared" si="5"/>
        <v>12</v>
      </c>
      <c r="E73" s="4">
        <v>6</v>
      </c>
      <c r="F73" s="4"/>
      <c r="G73" s="4"/>
      <c r="H73" s="18"/>
      <c r="I73" s="18"/>
      <c r="J73" s="51"/>
      <c r="K73" s="4">
        <v>12</v>
      </c>
    </row>
    <row r="74" spans="1:11" ht="12.75">
      <c r="A74" s="4">
        <v>11</v>
      </c>
      <c r="B74" s="10" t="s">
        <v>735</v>
      </c>
      <c r="C74" s="4">
        <f t="shared" si="4"/>
        <v>7</v>
      </c>
      <c r="D74" s="4">
        <f t="shared" si="5"/>
        <v>7</v>
      </c>
      <c r="E74" s="4">
        <v>9</v>
      </c>
      <c r="F74" s="4"/>
      <c r="G74" s="4"/>
      <c r="H74" s="18"/>
      <c r="I74" s="18"/>
      <c r="J74" s="51"/>
      <c r="K74" s="4">
        <v>7</v>
      </c>
    </row>
    <row r="75" spans="1:11" ht="12.75">
      <c r="A75" s="4">
        <v>12</v>
      </c>
      <c r="B75" s="10" t="s">
        <v>55</v>
      </c>
      <c r="C75" s="4">
        <f t="shared" si="4"/>
        <v>0</v>
      </c>
      <c r="D75" s="4">
        <f t="shared" si="5"/>
        <v>0</v>
      </c>
      <c r="E75" s="4">
        <v>10</v>
      </c>
      <c r="F75" s="4"/>
      <c r="G75" s="4">
        <v>7</v>
      </c>
      <c r="H75" s="18"/>
      <c r="I75" s="18"/>
      <c r="J75" s="51"/>
      <c r="K75" s="4"/>
    </row>
    <row r="76" spans="1:11" ht="12.75">
      <c r="A76" s="4">
        <v>12</v>
      </c>
      <c r="B76" s="10" t="s">
        <v>156</v>
      </c>
      <c r="C76" s="4">
        <f t="shared" si="4"/>
        <v>0</v>
      </c>
      <c r="D76" s="4">
        <f t="shared" si="5"/>
        <v>0</v>
      </c>
      <c r="E76" s="4">
        <v>10</v>
      </c>
      <c r="F76" s="4"/>
      <c r="G76" s="4">
        <v>11</v>
      </c>
      <c r="H76" s="18"/>
      <c r="I76" s="18"/>
      <c r="J76" s="45"/>
      <c r="K76" s="4"/>
    </row>
    <row r="77" spans="1:11" ht="12.75">
      <c r="A77" s="4">
        <v>12</v>
      </c>
      <c r="B77" s="10" t="s">
        <v>155</v>
      </c>
      <c r="C77" s="4">
        <f t="shared" si="4"/>
        <v>0</v>
      </c>
      <c r="D77" s="4">
        <f t="shared" si="5"/>
        <v>0</v>
      </c>
      <c r="E77" s="4">
        <v>10</v>
      </c>
      <c r="F77" s="4"/>
      <c r="G77" s="4">
        <v>16</v>
      </c>
      <c r="H77" s="18"/>
      <c r="I77" s="18"/>
      <c r="J77" s="45"/>
      <c r="K77" s="4"/>
    </row>
    <row r="78" spans="1:11" ht="12.75">
      <c r="A78" s="13"/>
      <c r="B78" s="13"/>
      <c r="C78" s="13"/>
      <c r="D78" s="13"/>
      <c r="E78" s="13"/>
      <c r="F78" s="13"/>
      <c r="G78" s="13"/>
      <c r="H78" s="13"/>
      <c r="I78" s="13"/>
      <c r="J78" s="48"/>
      <c r="K78" s="13"/>
    </row>
    <row r="79" spans="1:11" ht="12.75">
      <c r="A79" s="29"/>
      <c r="B79" s="29"/>
      <c r="C79" s="29"/>
      <c r="D79" s="29"/>
      <c r="E79" s="29"/>
      <c r="F79" s="1">
        <v>2006</v>
      </c>
      <c r="G79" s="1">
        <v>2006</v>
      </c>
      <c r="H79" s="1">
        <v>2006</v>
      </c>
      <c r="I79" s="1">
        <v>2006</v>
      </c>
      <c r="J79" s="45">
        <v>2007</v>
      </c>
      <c r="K79" s="4">
        <v>2007</v>
      </c>
    </row>
    <row r="80" spans="1:11" ht="12.75">
      <c r="A80" s="17"/>
      <c r="B80" s="17" t="s">
        <v>48</v>
      </c>
      <c r="C80" s="18"/>
      <c r="D80" s="4" t="s">
        <v>186</v>
      </c>
      <c r="E80" s="4"/>
      <c r="F80" s="8" t="s">
        <v>225</v>
      </c>
      <c r="G80" s="8" t="s">
        <v>226</v>
      </c>
      <c r="H80" s="8" t="s">
        <v>227</v>
      </c>
      <c r="I80" s="8" t="s">
        <v>228</v>
      </c>
      <c r="J80" s="45" t="s">
        <v>332</v>
      </c>
      <c r="K80" s="43" t="s">
        <v>424</v>
      </c>
    </row>
    <row r="81" spans="1:11" ht="12.75">
      <c r="A81" s="4" t="s">
        <v>7</v>
      </c>
      <c r="B81" s="4" t="s">
        <v>0</v>
      </c>
      <c r="C81" s="4" t="s">
        <v>185</v>
      </c>
      <c r="D81" s="4">
        <v>2007</v>
      </c>
      <c r="E81" s="4" t="s">
        <v>187</v>
      </c>
      <c r="F81" s="8" t="s">
        <v>222</v>
      </c>
      <c r="G81" s="8" t="s">
        <v>223</v>
      </c>
      <c r="H81" s="8" t="s">
        <v>224</v>
      </c>
      <c r="I81" s="8" t="s">
        <v>189</v>
      </c>
      <c r="J81" s="46" t="s">
        <v>333</v>
      </c>
      <c r="K81" s="43" t="s">
        <v>697</v>
      </c>
    </row>
    <row r="82" spans="1:11" ht="12.75">
      <c r="A82" s="4">
        <v>1</v>
      </c>
      <c r="B82" s="10" t="s">
        <v>736</v>
      </c>
      <c r="C82" s="4">
        <f aca="true" t="shared" si="6" ref="C82:C114">H82+I82+J82+K82</f>
        <v>45</v>
      </c>
      <c r="D82" s="4">
        <f aca="true" t="shared" si="7" ref="D82:D114">J82+K82</f>
        <v>45</v>
      </c>
      <c r="E82" s="4">
        <v>1</v>
      </c>
      <c r="F82" s="4"/>
      <c r="G82" s="4"/>
      <c r="H82" s="4"/>
      <c r="I82" s="4"/>
      <c r="J82" s="45"/>
      <c r="K82" s="4">
        <v>45</v>
      </c>
    </row>
    <row r="83" spans="1:11" ht="12.75">
      <c r="A83" s="4">
        <v>2</v>
      </c>
      <c r="B83" s="10" t="s">
        <v>97</v>
      </c>
      <c r="C83" s="4">
        <f t="shared" si="6"/>
        <v>37</v>
      </c>
      <c r="D83" s="4">
        <f t="shared" si="7"/>
        <v>0</v>
      </c>
      <c r="E83" s="4">
        <v>17</v>
      </c>
      <c r="F83" s="4">
        <v>15</v>
      </c>
      <c r="G83" s="4"/>
      <c r="H83" s="4">
        <v>7</v>
      </c>
      <c r="I83" s="4">
        <v>30</v>
      </c>
      <c r="J83" s="45"/>
      <c r="K83" s="4"/>
    </row>
    <row r="84" spans="1:11" ht="12.75">
      <c r="A84" s="4">
        <v>2</v>
      </c>
      <c r="B84" s="10" t="s">
        <v>399</v>
      </c>
      <c r="C84" s="4">
        <f t="shared" si="6"/>
        <v>37</v>
      </c>
      <c r="D84" s="4">
        <f t="shared" si="7"/>
        <v>37</v>
      </c>
      <c r="E84" s="4">
        <v>2</v>
      </c>
      <c r="F84" s="4"/>
      <c r="G84" s="4"/>
      <c r="H84" s="4"/>
      <c r="I84" s="4"/>
      <c r="J84" s="45">
        <v>12</v>
      </c>
      <c r="K84" s="4">
        <v>25</v>
      </c>
    </row>
    <row r="85" spans="1:11" ht="12.75">
      <c r="A85" s="4">
        <v>4</v>
      </c>
      <c r="B85" s="19" t="s">
        <v>160</v>
      </c>
      <c r="C85" s="4">
        <f t="shared" si="6"/>
        <v>29</v>
      </c>
      <c r="D85" s="4">
        <f t="shared" si="7"/>
        <v>12</v>
      </c>
      <c r="E85" s="4">
        <v>5</v>
      </c>
      <c r="F85" s="4"/>
      <c r="G85" s="4">
        <v>13</v>
      </c>
      <c r="H85" s="4"/>
      <c r="I85" s="4">
        <v>17</v>
      </c>
      <c r="J85" s="45">
        <v>12</v>
      </c>
      <c r="K85" s="4"/>
    </row>
    <row r="86" spans="1:11" ht="12.75">
      <c r="A86" s="4">
        <v>5</v>
      </c>
      <c r="B86" s="12" t="s">
        <v>397</v>
      </c>
      <c r="C86" s="4">
        <f t="shared" si="6"/>
        <v>25</v>
      </c>
      <c r="D86" s="4">
        <f t="shared" si="7"/>
        <v>25</v>
      </c>
      <c r="E86" s="4">
        <v>3</v>
      </c>
      <c r="F86" s="4"/>
      <c r="G86" s="4"/>
      <c r="H86" s="4"/>
      <c r="I86" s="4"/>
      <c r="J86" s="45">
        <v>25</v>
      </c>
      <c r="K86" s="4"/>
    </row>
    <row r="87" spans="1:11" ht="12.75">
      <c r="A87" s="4">
        <v>5</v>
      </c>
      <c r="B87" s="10" t="s">
        <v>737</v>
      </c>
      <c r="C87" s="4">
        <f t="shared" si="6"/>
        <v>25</v>
      </c>
      <c r="D87" s="4">
        <f t="shared" si="7"/>
        <v>25</v>
      </c>
      <c r="E87" s="4">
        <v>3</v>
      </c>
      <c r="F87" s="4"/>
      <c r="G87" s="4"/>
      <c r="H87" s="4"/>
      <c r="I87" s="4"/>
      <c r="J87" s="45"/>
      <c r="K87" s="4">
        <v>25</v>
      </c>
    </row>
    <row r="88" spans="1:11" ht="12.75">
      <c r="A88" s="4">
        <v>7</v>
      </c>
      <c r="B88" s="10" t="s">
        <v>270</v>
      </c>
      <c r="C88" s="4">
        <f t="shared" si="6"/>
        <v>19</v>
      </c>
      <c r="D88" s="4">
        <f t="shared" si="7"/>
        <v>12</v>
      </c>
      <c r="E88" s="4">
        <v>5</v>
      </c>
      <c r="F88" s="4"/>
      <c r="G88" s="4"/>
      <c r="H88" s="4"/>
      <c r="I88" s="4">
        <v>7</v>
      </c>
      <c r="J88" s="45"/>
      <c r="K88" s="4">
        <v>12</v>
      </c>
    </row>
    <row r="89" spans="1:11" ht="12.75">
      <c r="A89" s="4">
        <v>7</v>
      </c>
      <c r="B89" s="10" t="s">
        <v>738</v>
      </c>
      <c r="C89" s="4">
        <f t="shared" si="6"/>
        <v>19</v>
      </c>
      <c r="D89" s="4">
        <f t="shared" si="7"/>
        <v>12</v>
      </c>
      <c r="E89" s="4">
        <v>5</v>
      </c>
      <c r="F89" s="4"/>
      <c r="G89" s="4"/>
      <c r="H89" s="4"/>
      <c r="I89" s="4">
        <v>7</v>
      </c>
      <c r="J89" s="45"/>
      <c r="K89" s="4">
        <v>12</v>
      </c>
    </row>
    <row r="90" spans="1:11" ht="12.75">
      <c r="A90" s="4">
        <v>9</v>
      </c>
      <c r="B90" s="11" t="s">
        <v>395</v>
      </c>
      <c r="C90" s="4">
        <f t="shared" si="6"/>
        <v>17</v>
      </c>
      <c r="D90" s="4">
        <f t="shared" si="7"/>
        <v>0</v>
      </c>
      <c r="E90" s="4">
        <v>17</v>
      </c>
      <c r="F90" s="4"/>
      <c r="G90" s="4"/>
      <c r="H90" s="4">
        <v>17</v>
      </c>
      <c r="I90" s="4"/>
      <c r="J90" s="45"/>
      <c r="K90" s="4"/>
    </row>
    <row r="91" spans="1:11" ht="12.75">
      <c r="A91" s="4">
        <v>9</v>
      </c>
      <c r="B91" s="10" t="s">
        <v>268</v>
      </c>
      <c r="C91" s="4">
        <f t="shared" si="6"/>
        <v>17</v>
      </c>
      <c r="D91" s="4">
        <f t="shared" si="7"/>
        <v>0</v>
      </c>
      <c r="E91" s="4">
        <v>17</v>
      </c>
      <c r="F91" s="4"/>
      <c r="G91" s="4"/>
      <c r="H91" s="4"/>
      <c r="I91" s="4">
        <v>17</v>
      </c>
      <c r="J91" s="45"/>
      <c r="K91" s="4"/>
    </row>
    <row r="92" spans="1:11" ht="12.75">
      <c r="A92" s="4">
        <v>11</v>
      </c>
      <c r="B92" s="19" t="s">
        <v>398</v>
      </c>
      <c r="C92" s="4">
        <f t="shared" si="6"/>
        <v>12</v>
      </c>
      <c r="D92" s="4">
        <f t="shared" si="7"/>
        <v>12</v>
      </c>
      <c r="E92" s="4">
        <v>5</v>
      </c>
      <c r="F92" s="4"/>
      <c r="G92" s="4"/>
      <c r="H92" s="4"/>
      <c r="I92" s="4"/>
      <c r="J92" s="45">
        <v>12</v>
      </c>
      <c r="K92" s="4"/>
    </row>
    <row r="93" spans="1:11" ht="12.75">
      <c r="A93" s="4">
        <v>11</v>
      </c>
      <c r="B93" s="10" t="s">
        <v>739</v>
      </c>
      <c r="C93" s="4">
        <f t="shared" si="6"/>
        <v>12</v>
      </c>
      <c r="D93" s="4">
        <f t="shared" si="7"/>
        <v>12</v>
      </c>
      <c r="E93" s="4">
        <v>5</v>
      </c>
      <c r="F93" s="4"/>
      <c r="G93" s="4"/>
      <c r="H93" s="4"/>
      <c r="I93" s="4"/>
      <c r="J93" s="45"/>
      <c r="K93" s="4">
        <v>12</v>
      </c>
    </row>
    <row r="94" spans="1:11" ht="12.75">
      <c r="A94" s="4">
        <v>11</v>
      </c>
      <c r="B94" s="10" t="s">
        <v>400</v>
      </c>
      <c r="C94" s="4">
        <f t="shared" si="6"/>
        <v>12</v>
      </c>
      <c r="D94" s="4">
        <f t="shared" si="7"/>
        <v>12</v>
      </c>
      <c r="E94" s="4">
        <v>5</v>
      </c>
      <c r="F94" s="4"/>
      <c r="G94" s="4"/>
      <c r="H94" s="4"/>
      <c r="I94" s="4"/>
      <c r="J94" s="45">
        <v>12</v>
      </c>
      <c r="K94" s="4"/>
    </row>
    <row r="95" spans="1:11" ht="12.75">
      <c r="A95" s="4">
        <v>11</v>
      </c>
      <c r="B95" s="10" t="s">
        <v>740</v>
      </c>
      <c r="C95" s="4">
        <f t="shared" si="6"/>
        <v>12</v>
      </c>
      <c r="D95" s="4">
        <f t="shared" si="7"/>
        <v>12</v>
      </c>
      <c r="E95" s="4">
        <v>5</v>
      </c>
      <c r="F95" s="4"/>
      <c r="G95" s="4"/>
      <c r="H95" s="4"/>
      <c r="I95" s="4"/>
      <c r="J95" s="45"/>
      <c r="K95" s="4">
        <v>12</v>
      </c>
    </row>
    <row r="96" spans="1:11" ht="12.75">
      <c r="A96" s="4">
        <v>15</v>
      </c>
      <c r="B96" s="10" t="s">
        <v>266</v>
      </c>
      <c r="C96" s="4">
        <f t="shared" si="6"/>
        <v>10</v>
      </c>
      <c r="D96" s="4">
        <f t="shared" si="7"/>
        <v>0</v>
      </c>
      <c r="E96" s="4">
        <v>17</v>
      </c>
      <c r="F96" s="4"/>
      <c r="G96" s="4"/>
      <c r="H96" s="4">
        <v>10</v>
      </c>
      <c r="I96" s="4"/>
      <c r="J96" s="45"/>
      <c r="K96" s="4"/>
    </row>
    <row r="97" spans="1:11" ht="12.75">
      <c r="A97" s="4">
        <v>16</v>
      </c>
      <c r="B97" s="19" t="s">
        <v>269</v>
      </c>
      <c r="C97" s="4">
        <f t="shared" si="6"/>
        <v>7</v>
      </c>
      <c r="D97" s="4">
        <f t="shared" si="7"/>
        <v>0</v>
      </c>
      <c r="E97" s="4">
        <v>17</v>
      </c>
      <c r="F97" s="4"/>
      <c r="G97" s="4"/>
      <c r="H97" s="4"/>
      <c r="I97" s="4">
        <v>7</v>
      </c>
      <c r="J97" s="45"/>
      <c r="K97" s="4"/>
    </row>
    <row r="98" spans="1:11" ht="12.75">
      <c r="A98" s="4">
        <v>16</v>
      </c>
      <c r="B98" s="10" t="s">
        <v>264</v>
      </c>
      <c r="C98" s="4">
        <f t="shared" si="6"/>
        <v>7</v>
      </c>
      <c r="D98" s="4">
        <f t="shared" si="7"/>
        <v>0</v>
      </c>
      <c r="E98" s="4">
        <v>17</v>
      </c>
      <c r="F98" s="4"/>
      <c r="G98" s="4"/>
      <c r="H98" s="4">
        <v>7</v>
      </c>
      <c r="I98" s="4"/>
      <c r="J98" s="45"/>
      <c r="K98" s="4"/>
    </row>
    <row r="99" spans="1:11" ht="12.75">
      <c r="A99" s="4">
        <v>16</v>
      </c>
      <c r="B99" s="10" t="s">
        <v>263</v>
      </c>
      <c r="C99" s="4">
        <f t="shared" si="6"/>
        <v>7</v>
      </c>
      <c r="D99" s="4">
        <f t="shared" si="7"/>
        <v>0</v>
      </c>
      <c r="E99" s="4">
        <v>17</v>
      </c>
      <c r="F99" s="4"/>
      <c r="G99" s="4"/>
      <c r="H99" s="4">
        <v>7</v>
      </c>
      <c r="I99" s="4"/>
      <c r="J99" s="45"/>
      <c r="K99" s="4"/>
    </row>
    <row r="100" spans="1:11" ht="12.75">
      <c r="A100" s="4">
        <v>16</v>
      </c>
      <c r="B100" s="10" t="s">
        <v>267</v>
      </c>
      <c r="C100" s="4">
        <f t="shared" si="6"/>
        <v>7</v>
      </c>
      <c r="D100" s="4">
        <f t="shared" si="7"/>
        <v>0</v>
      </c>
      <c r="E100" s="4">
        <v>17</v>
      </c>
      <c r="F100" s="4"/>
      <c r="G100" s="4"/>
      <c r="H100" s="4">
        <v>7</v>
      </c>
      <c r="I100" s="4"/>
      <c r="J100" s="45"/>
      <c r="K100" s="4"/>
    </row>
    <row r="101" spans="1:11" ht="12.75">
      <c r="A101" s="4">
        <v>16</v>
      </c>
      <c r="B101" s="10" t="s">
        <v>405</v>
      </c>
      <c r="C101" s="4">
        <f t="shared" si="6"/>
        <v>7</v>
      </c>
      <c r="D101" s="4">
        <f t="shared" si="7"/>
        <v>7</v>
      </c>
      <c r="E101" s="4">
        <v>12</v>
      </c>
      <c r="F101" s="4"/>
      <c r="G101" s="4"/>
      <c r="H101" s="4"/>
      <c r="I101" s="4"/>
      <c r="J101" s="45">
        <v>7</v>
      </c>
      <c r="K101" s="4"/>
    </row>
    <row r="102" spans="1:11" ht="12.75">
      <c r="A102" s="4">
        <v>16</v>
      </c>
      <c r="B102" s="10" t="s">
        <v>403</v>
      </c>
      <c r="C102" s="4">
        <f t="shared" si="6"/>
        <v>7</v>
      </c>
      <c r="D102" s="4">
        <f t="shared" si="7"/>
        <v>7</v>
      </c>
      <c r="E102" s="4">
        <v>12</v>
      </c>
      <c r="F102" s="4"/>
      <c r="G102" s="4"/>
      <c r="H102" s="4"/>
      <c r="I102" s="4"/>
      <c r="J102" s="45">
        <v>7</v>
      </c>
      <c r="K102" s="4"/>
    </row>
    <row r="103" spans="1:11" ht="12.75">
      <c r="A103" s="4">
        <v>16</v>
      </c>
      <c r="B103" s="10" t="s">
        <v>402</v>
      </c>
      <c r="C103" s="4">
        <f t="shared" si="6"/>
        <v>7</v>
      </c>
      <c r="D103" s="4">
        <f t="shared" si="7"/>
        <v>7</v>
      </c>
      <c r="E103" s="4">
        <v>12</v>
      </c>
      <c r="F103" s="4"/>
      <c r="G103" s="4"/>
      <c r="H103" s="4"/>
      <c r="I103" s="4"/>
      <c r="J103" s="45">
        <v>7</v>
      </c>
      <c r="K103" s="4"/>
    </row>
    <row r="104" spans="1:11" ht="12.75">
      <c r="A104" s="4">
        <v>16</v>
      </c>
      <c r="B104" s="10" t="s">
        <v>404</v>
      </c>
      <c r="C104" s="4">
        <f t="shared" si="6"/>
        <v>7</v>
      </c>
      <c r="D104" s="4">
        <f t="shared" si="7"/>
        <v>7</v>
      </c>
      <c r="E104" s="4">
        <v>12</v>
      </c>
      <c r="F104" s="4"/>
      <c r="G104" s="4"/>
      <c r="H104" s="4"/>
      <c r="I104" s="4"/>
      <c r="J104" s="45">
        <v>7</v>
      </c>
      <c r="K104" s="4"/>
    </row>
    <row r="105" spans="1:11" ht="12.75">
      <c r="A105" s="4">
        <v>16</v>
      </c>
      <c r="B105" s="10" t="s">
        <v>265</v>
      </c>
      <c r="C105" s="4">
        <f t="shared" si="6"/>
        <v>7</v>
      </c>
      <c r="D105" s="4">
        <f t="shared" si="7"/>
        <v>0</v>
      </c>
      <c r="E105" s="4">
        <v>17</v>
      </c>
      <c r="F105" s="4"/>
      <c r="G105" s="4"/>
      <c r="H105" s="4">
        <v>7</v>
      </c>
      <c r="I105" s="4"/>
      <c r="J105" s="45"/>
      <c r="K105" s="4"/>
    </row>
    <row r="106" spans="1:11" ht="12.75">
      <c r="A106" s="4">
        <v>16</v>
      </c>
      <c r="B106" s="19" t="s">
        <v>396</v>
      </c>
      <c r="C106" s="4">
        <f t="shared" si="6"/>
        <v>7</v>
      </c>
      <c r="D106" s="4">
        <f t="shared" si="7"/>
        <v>0</v>
      </c>
      <c r="E106" s="4">
        <v>17</v>
      </c>
      <c r="F106" s="4"/>
      <c r="G106" s="4"/>
      <c r="H106" s="4">
        <v>7</v>
      </c>
      <c r="I106" s="4"/>
      <c r="J106" s="45"/>
      <c r="K106" s="4"/>
    </row>
    <row r="107" spans="1:11" ht="12.75">
      <c r="A107" s="4">
        <v>16</v>
      </c>
      <c r="B107" s="10" t="s">
        <v>401</v>
      </c>
      <c r="C107" s="4">
        <f t="shared" si="6"/>
        <v>7</v>
      </c>
      <c r="D107" s="4">
        <f t="shared" si="7"/>
        <v>7</v>
      </c>
      <c r="E107" s="4">
        <v>12</v>
      </c>
      <c r="F107" s="4"/>
      <c r="G107" s="4"/>
      <c r="H107" s="4"/>
      <c r="I107" s="4"/>
      <c r="J107" s="45">
        <v>7</v>
      </c>
      <c r="K107" s="4"/>
    </row>
    <row r="108" spans="1:11" ht="12.75">
      <c r="A108" s="4">
        <v>16</v>
      </c>
      <c r="B108" s="10" t="s">
        <v>262</v>
      </c>
      <c r="C108" s="4">
        <f t="shared" si="6"/>
        <v>7</v>
      </c>
      <c r="D108" s="4">
        <f t="shared" si="7"/>
        <v>0</v>
      </c>
      <c r="E108" s="4">
        <v>17</v>
      </c>
      <c r="F108" s="4">
        <v>7</v>
      </c>
      <c r="G108" s="4"/>
      <c r="H108" s="4"/>
      <c r="I108" s="4">
        <v>7</v>
      </c>
      <c r="J108" s="45"/>
      <c r="K108" s="4"/>
    </row>
    <row r="109" spans="1:11" ht="12.75">
      <c r="A109" s="4">
        <v>28</v>
      </c>
      <c r="B109" s="19" t="s">
        <v>161</v>
      </c>
      <c r="C109" s="4">
        <f t="shared" si="6"/>
        <v>0</v>
      </c>
      <c r="D109" s="4">
        <f t="shared" si="7"/>
        <v>0</v>
      </c>
      <c r="E109" s="4">
        <v>17</v>
      </c>
      <c r="F109" s="4"/>
      <c r="G109" s="4">
        <v>11</v>
      </c>
      <c r="H109" s="4"/>
      <c r="I109" s="4"/>
      <c r="J109" s="45"/>
      <c r="K109" s="4"/>
    </row>
    <row r="110" spans="1:11" ht="12.75">
      <c r="A110" s="4">
        <v>28</v>
      </c>
      <c r="B110" s="10" t="s">
        <v>98</v>
      </c>
      <c r="C110" s="4">
        <f t="shared" si="6"/>
        <v>0</v>
      </c>
      <c r="D110" s="4">
        <f t="shared" si="7"/>
        <v>0</v>
      </c>
      <c r="E110" s="4">
        <v>17</v>
      </c>
      <c r="F110" s="4">
        <v>11</v>
      </c>
      <c r="G110" s="4"/>
      <c r="H110" s="4"/>
      <c r="I110" s="4"/>
      <c r="J110" s="45"/>
      <c r="K110" s="4"/>
    </row>
    <row r="111" spans="1:11" ht="12.75">
      <c r="A111" s="4">
        <v>28</v>
      </c>
      <c r="B111" s="19" t="s">
        <v>159</v>
      </c>
      <c r="C111" s="4">
        <f t="shared" si="6"/>
        <v>0</v>
      </c>
      <c r="D111" s="4">
        <f t="shared" si="7"/>
        <v>0</v>
      </c>
      <c r="E111" s="4">
        <v>17</v>
      </c>
      <c r="F111" s="4"/>
      <c r="G111" s="4">
        <v>15</v>
      </c>
      <c r="H111" s="4"/>
      <c r="I111" s="4"/>
      <c r="J111" s="45"/>
      <c r="K111" s="4"/>
    </row>
    <row r="112" spans="1:11" ht="12.75">
      <c r="A112" s="4">
        <v>28</v>
      </c>
      <c r="B112" s="19" t="s">
        <v>158</v>
      </c>
      <c r="C112" s="4">
        <f t="shared" si="6"/>
        <v>0</v>
      </c>
      <c r="D112" s="4">
        <f t="shared" si="7"/>
        <v>0</v>
      </c>
      <c r="E112" s="4">
        <v>17</v>
      </c>
      <c r="F112" s="4"/>
      <c r="G112" s="4">
        <v>17</v>
      </c>
      <c r="H112" s="4"/>
      <c r="I112" s="4"/>
      <c r="J112" s="45"/>
      <c r="K112" s="4"/>
    </row>
    <row r="113" spans="1:11" ht="12.75">
      <c r="A113" s="4">
        <v>28</v>
      </c>
      <c r="B113" s="10" t="s">
        <v>49</v>
      </c>
      <c r="C113" s="4">
        <f t="shared" si="6"/>
        <v>0</v>
      </c>
      <c r="D113" s="4">
        <f t="shared" si="7"/>
        <v>0</v>
      </c>
      <c r="E113" s="4">
        <v>17</v>
      </c>
      <c r="F113" s="4">
        <v>13</v>
      </c>
      <c r="G113" s="4"/>
      <c r="H113" s="4"/>
      <c r="I113" s="4"/>
      <c r="J113" s="45"/>
      <c r="K113" s="4"/>
    </row>
    <row r="114" spans="1:11" ht="12.75">
      <c r="A114" s="4">
        <v>28</v>
      </c>
      <c r="B114" s="10" t="s">
        <v>99</v>
      </c>
      <c r="C114" s="4">
        <f t="shared" si="6"/>
        <v>0</v>
      </c>
      <c r="D114" s="4">
        <f t="shared" si="7"/>
        <v>0</v>
      </c>
      <c r="E114" s="4">
        <v>17</v>
      </c>
      <c r="F114" s="4">
        <v>7</v>
      </c>
      <c r="G114" s="4"/>
      <c r="H114" s="4"/>
      <c r="I114" s="4"/>
      <c r="J114" s="45"/>
      <c r="K114" s="4"/>
    </row>
    <row r="115" spans="1:11" ht="12.75">
      <c r="A115" s="7"/>
      <c r="B115" s="42"/>
      <c r="C115" s="7"/>
      <c r="D115" s="7"/>
      <c r="E115" s="7"/>
      <c r="F115" s="7"/>
      <c r="G115" s="7"/>
      <c r="H115" s="7"/>
      <c r="I115" s="7"/>
      <c r="J115" s="47"/>
      <c r="K115" s="13"/>
    </row>
    <row r="116" spans="1:11" ht="12.75">
      <c r="A116" s="16"/>
      <c r="B116" s="12"/>
      <c r="C116" s="16"/>
      <c r="D116" s="16"/>
      <c r="E116" s="16"/>
      <c r="F116" s="1">
        <v>2006</v>
      </c>
      <c r="G116" s="1">
        <v>2006</v>
      </c>
      <c r="H116" s="1">
        <v>2006</v>
      </c>
      <c r="I116" s="1">
        <v>2006</v>
      </c>
      <c r="J116" s="45">
        <v>2007</v>
      </c>
      <c r="K116" s="4">
        <v>2007</v>
      </c>
    </row>
    <row r="117" spans="1:11" ht="12.75">
      <c r="A117" s="17"/>
      <c r="B117" s="17" t="s">
        <v>50</v>
      </c>
      <c r="C117" s="18"/>
      <c r="D117" s="4" t="s">
        <v>186</v>
      </c>
      <c r="E117" s="4"/>
      <c r="F117" s="8" t="s">
        <v>225</v>
      </c>
      <c r="G117" s="8" t="s">
        <v>226</v>
      </c>
      <c r="H117" s="8" t="s">
        <v>227</v>
      </c>
      <c r="I117" s="8" t="s">
        <v>228</v>
      </c>
      <c r="J117" s="45" t="s">
        <v>332</v>
      </c>
      <c r="K117" s="43" t="s">
        <v>424</v>
      </c>
    </row>
    <row r="118" spans="1:11" ht="12.75">
      <c r="A118" s="4" t="s">
        <v>7</v>
      </c>
      <c r="B118" s="4" t="s">
        <v>0</v>
      </c>
      <c r="C118" s="4" t="s">
        <v>185</v>
      </c>
      <c r="D118" s="4">
        <v>2007</v>
      </c>
      <c r="E118" s="4" t="s">
        <v>187</v>
      </c>
      <c r="F118" s="8" t="s">
        <v>222</v>
      </c>
      <c r="G118" s="8" t="s">
        <v>223</v>
      </c>
      <c r="H118" s="8" t="s">
        <v>224</v>
      </c>
      <c r="I118" s="8" t="s">
        <v>189</v>
      </c>
      <c r="J118" s="46" t="s">
        <v>333</v>
      </c>
      <c r="K118" s="43" t="s">
        <v>697</v>
      </c>
    </row>
    <row r="119" spans="1:11" ht="12.75">
      <c r="A119" s="4">
        <v>1</v>
      </c>
      <c r="B119" s="9" t="s">
        <v>271</v>
      </c>
      <c r="C119" s="4">
        <f>H119+I119+J119+K119</f>
        <v>68</v>
      </c>
      <c r="D119" s="4">
        <f>J119+K119</f>
        <v>0</v>
      </c>
      <c r="E119" s="4">
        <v>4</v>
      </c>
      <c r="F119" s="4"/>
      <c r="G119" s="4"/>
      <c r="H119" s="4"/>
      <c r="I119" s="4">
        <v>68</v>
      </c>
      <c r="J119" s="45"/>
      <c r="K119" s="18"/>
    </row>
    <row r="120" spans="1:11" ht="12.75">
      <c r="A120" s="4">
        <v>2</v>
      </c>
      <c r="B120" s="9" t="s">
        <v>406</v>
      </c>
      <c r="C120" s="4">
        <f>H120+I120+J120+K120</f>
        <v>45</v>
      </c>
      <c r="D120" s="4">
        <f>J120+K120</f>
        <v>45</v>
      </c>
      <c r="E120" s="4">
        <v>1</v>
      </c>
      <c r="F120" s="4"/>
      <c r="G120" s="4"/>
      <c r="H120" s="4"/>
      <c r="I120" s="4"/>
      <c r="J120" s="45">
        <v>45</v>
      </c>
      <c r="K120" s="18"/>
    </row>
    <row r="121" spans="1:11" ht="12.75">
      <c r="A121" s="4">
        <v>3</v>
      </c>
      <c r="B121" s="10" t="s">
        <v>407</v>
      </c>
      <c r="C121" s="4">
        <f>H121+I121+J121+K121</f>
        <v>30</v>
      </c>
      <c r="D121" s="4">
        <f>J121+K121</f>
        <v>30</v>
      </c>
      <c r="E121" s="4">
        <v>2</v>
      </c>
      <c r="F121" s="4"/>
      <c r="G121" s="4"/>
      <c r="H121" s="4"/>
      <c r="I121" s="4"/>
      <c r="J121" s="45">
        <v>30</v>
      </c>
      <c r="K121" s="18"/>
    </row>
    <row r="122" spans="1:11" ht="12.75">
      <c r="A122" s="4">
        <v>4</v>
      </c>
      <c r="B122" s="10" t="s">
        <v>408</v>
      </c>
      <c r="C122" s="4">
        <f>H122+I122+J122+K122</f>
        <v>20</v>
      </c>
      <c r="D122" s="4">
        <f>J122+K122</f>
        <v>20</v>
      </c>
      <c r="E122" s="4">
        <v>3</v>
      </c>
      <c r="F122" s="4"/>
      <c r="G122" s="4"/>
      <c r="H122" s="4"/>
      <c r="I122" s="4"/>
      <c r="J122" s="45">
        <v>20</v>
      </c>
      <c r="K122" s="18"/>
    </row>
    <row r="123" spans="1:11" ht="12.75">
      <c r="A123" s="4">
        <v>5</v>
      </c>
      <c r="B123" s="10" t="s">
        <v>162</v>
      </c>
      <c r="C123" s="4">
        <f>H123+I123+J123+K123</f>
        <v>0</v>
      </c>
      <c r="D123" s="4">
        <f>J123+K123</f>
        <v>0</v>
      </c>
      <c r="E123" s="4">
        <v>4</v>
      </c>
      <c r="F123" s="4"/>
      <c r="G123" s="4">
        <v>34</v>
      </c>
      <c r="H123" s="4"/>
      <c r="I123" s="4"/>
      <c r="J123" s="45"/>
      <c r="K123" s="18"/>
    </row>
    <row r="124" spans="1:11" ht="12.75">
      <c r="A124" s="7"/>
      <c r="B124" s="22"/>
      <c r="C124" s="7"/>
      <c r="D124" s="7"/>
      <c r="E124" s="7"/>
      <c r="F124" s="7"/>
      <c r="G124" s="7"/>
      <c r="H124" s="7"/>
      <c r="I124" s="7"/>
      <c r="J124" s="47"/>
      <c r="K124" s="13"/>
    </row>
    <row r="125" spans="1:11" ht="12.75">
      <c r="A125" s="29"/>
      <c r="B125" s="29"/>
      <c r="C125" s="29"/>
      <c r="D125" s="29"/>
      <c r="E125" s="29"/>
      <c r="F125" s="1">
        <v>2006</v>
      </c>
      <c r="G125" s="1">
        <v>2006</v>
      </c>
      <c r="H125" s="1">
        <v>2006</v>
      </c>
      <c r="I125" s="1">
        <v>2006</v>
      </c>
      <c r="J125" s="45">
        <v>2007</v>
      </c>
      <c r="K125" s="4">
        <v>2007</v>
      </c>
    </row>
    <row r="126" spans="1:11" ht="12.75">
      <c r="A126" s="17"/>
      <c r="B126" s="17" t="s">
        <v>51</v>
      </c>
      <c r="C126" s="18"/>
      <c r="D126" s="4" t="s">
        <v>186</v>
      </c>
      <c r="E126" s="4"/>
      <c r="F126" s="8" t="s">
        <v>225</v>
      </c>
      <c r="G126" s="8" t="s">
        <v>226</v>
      </c>
      <c r="H126" s="8" t="s">
        <v>227</v>
      </c>
      <c r="I126" s="8" t="s">
        <v>228</v>
      </c>
      <c r="J126" s="45" t="s">
        <v>332</v>
      </c>
      <c r="K126" s="43" t="s">
        <v>424</v>
      </c>
    </row>
    <row r="127" spans="1:11" ht="12.75">
      <c r="A127" s="4" t="s">
        <v>7</v>
      </c>
      <c r="B127" s="4" t="s">
        <v>0</v>
      </c>
      <c r="C127" s="4" t="s">
        <v>185</v>
      </c>
      <c r="D127" s="4">
        <v>2007</v>
      </c>
      <c r="E127" s="4" t="s">
        <v>187</v>
      </c>
      <c r="F127" s="8" t="s">
        <v>222</v>
      </c>
      <c r="G127" s="8" t="s">
        <v>223</v>
      </c>
      <c r="H127" s="8" t="s">
        <v>224</v>
      </c>
      <c r="I127" s="8" t="s">
        <v>189</v>
      </c>
      <c r="J127" s="46" t="s">
        <v>333</v>
      </c>
      <c r="K127" s="43" t="s">
        <v>697</v>
      </c>
    </row>
    <row r="128" spans="1:11" ht="12.75">
      <c r="A128" s="18">
        <v>1</v>
      </c>
      <c r="B128" s="12" t="s">
        <v>741</v>
      </c>
      <c r="C128" s="4">
        <f aca="true" t="shared" si="8" ref="C128:C144">H128+I128+J128+K128</f>
        <v>60</v>
      </c>
      <c r="D128" s="4">
        <f aca="true" t="shared" si="9" ref="D128:D144">J128+K128</f>
        <v>60</v>
      </c>
      <c r="E128" s="4">
        <v>1</v>
      </c>
      <c r="F128" s="18"/>
      <c r="G128" s="18"/>
      <c r="H128" s="18"/>
      <c r="I128" s="18"/>
      <c r="J128" s="18"/>
      <c r="K128" s="4">
        <v>60</v>
      </c>
    </row>
    <row r="129" spans="1:11" ht="12.75">
      <c r="A129" s="4">
        <v>2</v>
      </c>
      <c r="B129" s="10" t="s">
        <v>409</v>
      </c>
      <c r="C129" s="4">
        <f t="shared" si="8"/>
        <v>57</v>
      </c>
      <c r="D129" s="4">
        <f t="shared" si="9"/>
        <v>57</v>
      </c>
      <c r="E129" s="4">
        <v>2</v>
      </c>
      <c r="F129" s="4"/>
      <c r="G129" s="4"/>
      <c r="H129" s="4"/>
      <c r="I129" s="4"/>
      <c r="J129" s="4">
        <v>45</v>
      </c>
      <c r="K129" s="4">
        <v>12</v>
      </c>
    </row>
    <row r="130" spans="1:11" ht="12.75">
      <c r="A130" s="4">
        <v>3</v>
      </c>
      <c r="B130" s="10" t="s">
        <v>273</v>
      </c>
      <c r="C130" s="4">
        <f t="shared" si="8"/>
        <v>40</v>
      </c>
      <c r="D130" s="4">
        <f t="shared" si="9"/>
        <v>0</v>
      </c>
      <c r="E130" s="4">
        <v>9</v>
      </c>
      <c r="F130" s="4"/>
      <c r="G130" s="4"/>
      <c r="H130" s="4"/>
      <c r="I130" s="4">
        <v>40</v>
      </c>
      <c r="J130" s="4"/>
      <c r="K130" s="4"/>
    </row>
    <row r="131" spans="1:11" ht="12.75">
      <c r="A131" s="4">
        <v>4</v>
      </c>
      <c r="B131" s="10" t="s">
        <v>410</v>
      </c>
      <c r="C131" s="4">
        <f t="shared" si="8"/>
        <v>30</v>
      </c>
      <c r="D131" s="4">
        <f t="shared" si="9"/>
        <v>30</v>
      </c>
      <c r="E131" s="4">
        <v>3</v>
      </c>
      <c r="F131" s="4"/>
      <c r="G131" s="4"/>
      <c r="H131" s="4"/>
      <c r="I131" s="4"/>
      <c r="J131" s="4">
        <v>30</v>
      </c>
      <c r="K131" s="4"/>
    </row>
    <row r="132" spans="1:11" ht="12.75">
      <c r="A132" s="4">
        <v>5</v>
      </c>
      <c r="B132" s="11" t="s">
        <v>274</v>
      </c>
      <c r="C132" s="4">
        <f t="shared" si="8"/>
        <v>27</v>
      </c>
      <c r="D132" s="4">
        <f t="shared" si="9"/>
        <v>0</v>
      </c>
      <c r="E132" s="4">
        <v>9</v>
      </c>
      <c r="F132" s="4"/>
      <c r="G132" s="4"/>
      <c r="H132" s="4"/>
      <c r="I132" s="4">
        <v>27</v>
      </c>
      <c r="J132" s="4"/>
      <c r="K132" s="4"/>
    </row>
    <row r="133" spans="1:11" ht="12.75">
      <c r="A133" s="4">
        <v>6</v>
      </c>
      <c r="B133" s="12" t="s">
        <v>742</v>
      </c>
      <c r="C133" s="4">
        <f t="shared" si="8"/>
        <v>25</v>
      </c>
      <c r="D133" s="4">
        <f t="shared" si="9"/>
        <v>25</v>
      </c>
      <c r="E133" s="4">
        <v>4</v>
      </c>
      <c r="F133" s="18"/>
      <c r="G133" s="18"/>
      <c r="H133" s="18"/>
      <c r="I133" s="18"/>
      <c r="J133" s="18"/>
      <c r="K133" s="4">
        <v>25</v>
      </c>
    </row>
    <row r="134" spans="1:11" ht="12.75">
      <c r="A134" s="4">
        <v>7</v>
      </c>
      <c r="B134" s="10" t="s">
        <v>411</v>
      </c>
      <c r="C134" s="4">
        <f t="shared" si="8"/>
        <v>15</v>
      </c>
      <c r="D134" s="4">
        <f t="shared" si="9"/>
        <v>15</v>
      </c>
      <c r="E134" s="4">
        <v>5</v>
      </c>
      <c r="F134" s="4"/>
      <c r="G134" s="4"/>
      <c r="H134" s="4"/>
      <c r="I134" s="4"/>
      <c r="J134" s="4">
        <v>15</v>
      </c>
      <c r="K134" s="4"/>
    </row>
    <row r="135" spans="1:11" ht="12.75">
      <c r="A135" s="4">
        <v>8</v>
      </c>
      <c r="B135" s="10" t="s">
        <v>275</v>
      </c>
      <c r="C135" s="4">
        <f t="shared" si="8"/>
        <v>14</v>
      </c>
      <c r="D135" s="4">
        <f t="shared" si="9"/>
        <v>0</v>
      </c>
      <c r="E135" s="4">
        <v>9</v>
      </c>
      <c r="F135" s="4"/>
      <c r="G135" s="4"/>
      <c r="H135" s="4"/>
      <c r="I135" s="4">
        <v>14</v>
      </c>
      <c r="J135" s="4"/>
      <c r="K135" s="4"/>
    </row>
    <row r="136" spans="1:11" ht="12.75">
      <c r="A136" s="4">
        <v>8</v>
      </c>
      <c r="B136" s="10" t="s">
        <v>277</v>
      </c>
      <c r="C136" s="4">
        <f t="shared" si="8"/>
        <v>14</v>
      </c>
      <c r="D136" s="4">
        <f t="shared" si="9"/>
        <v>0</v>
      </c>
      <c r="E136" s="4">
        <v>9</v>
      </c>
      <c r="F136" s="4"/>
      <c r="G136" s="4"/>
      <c r="H136" s="4"/>
      <c r="I136" s="4">
        <v>14</v>
      </c>
      <c r="J136" s="4"/>
      <c r="K136" s="4"/>
    </row>
    <row r="137" spans="1:11" ht="12.75">
      <c r="A137" s="4">
        <v>8</v>
      </c>
      <c r="B137" s="9" t="s">
        <v>272</v>
      </c>
      <c r="C137" s="4">
        <f t="shared" si="8"/>
        <v>14</v>
      </c>
      <c r="D137" s="4">
        <f t="shared" si="9"/>
        <v>0</v>
      </c>
      <c r="E137" s="4">
        <v>9</v>
      </c>
      <c r="F137" s="4"/>
      <c r="G137" s="4"/>
      <c r="H137" s="4">
        <v>14</v>
      </c>
      <c r="I137" s="4"/>
      <c r="J137" s="4"/>
      <c r="K137" s="4"/>
    </row>
    <row r="138" spans="1:11" ht="12.75">
      <c r="A138" s="4">
        <v>8</v>
      </c>
      <c r="B138" s="10" t="s">
        <v>276</v>
      </c>
      <c r="C138" s="4">
        <f t="shared" si="8"/>
        <v>14</v>
      </c>
      <c r="D138" s="4">
        <f t="shared" si="9"/>
        <v>0</v>
      </c>
      <c r="E138" s="4">
        <v>9</v>
      </c>
      <c r="F138" s="4"/>
      <c r="G138" s="4"/>
      <c r="H138" s="4"/>
      <c r="I138" s="4">
        <v>14</v>
      </c>
      <c r="J138" s="4"/>
      <c r="K138" s="4"/>
    </row>
    <row r="139" spans="1:11" ht="12.75">
      <c r="A139" s="4">
        <v>12</v>
      </c>
      <c r="B139" s="12" t="s">
        <v>745</v>
      </c>
      <c r="C139" s="4">
        <f t="shared" si="8"/>
        <v>12</v>
      </c>
      <c r="D139" s="4">
        <f t="shared" si="9"/>
        <v>12</v>
      </c>
      <c r="E139" s="4">
        <v>6</v>
      </c>
      <c r="F139" s="18"/>
      <c r="G139" s="18"/>
      <c r="H139" s="18"/>
      <c r="I139" s="18"/>
      <c r="J139" s="18"/>
      <c r="K139" s="4">
        <v>12</v>
      </c>
    </row>
    <row r="140" spans="1:11" ht="12.75">
      <c r="A140" s="4">
        <v>12</v>
      </c>
      <c r="B140" s="12" t="s">
        <v>744</v>
      </c>
      <c r="C140" s="4">
        <f t="shared" si="8"/>
        <v>12</v>
      </c>
      <c r="D140" s="4">
        <f t="shared" si="9"/>
        <v>12</v>
      </c>
      <c r="E140" s="4">
        <v>6</v>
      </c>
      <c r="F140" s="18"/>
      <c r="G140" s="18"/>
      <c r="H140" s="18"/>
      <c r="I140" s="18"/>
      <c r="J140" s="18"/>
      <c r="K140" s="4">
        <v>12</v>
      </c>
    </row>
    <row r="141" spans="1:11" ht="12.75">
      <c r="A141" s="4">
        <v>12</v>
      </c>
      <c r="B141" s="12" t="s">
        <v>743</v>
      </c>
      <c r="C141" s="4">
        <f t="shared" si="8"/>
        <v>12</v>
      </c>
      <c r="D141" s="4">
        <f t="shared" si="9"/>
        <v>12</v>
      </c>
      <c r="E141" s="4">
        <v>6</v>
      </c>
      <c r="F141" s="18"/>
      <c r="G141" s="18"/>
      <c r="H141" s="18"/>
      <c r="I141" s="18"/>
      <c r="J141" s="18"/>
      <c r="K141" s="4">
        <v>12</v>
      </c>
    </row>
    <row r="142" spans="1:11" ht="12.75">
      <c r="A142" s="4">
        <v>15</v>
      </c>
      <c r="B142" s="21" t="s">
        <v>100</v>
      </c>
      <c r="C142" s="4">
        <f t="shared" si="8"/>
        <v>0</v>
      </c>
      <c r="D142" s="4">
        <f t="shared" si="9"/>
        <v>0</v>
      </c>
      <c r="E142" s="4">
        <v>9</v>
      </c>
      <c r="F142" s="4">
        <v>22</v>
      </c>
      <c r="G142" s="4"/>
      <c r="H142" s="4"/>
      <c r="I142" s="4"/>
      <c r="J142" s="4"/>
      <c r="K142" s="4"/>
    </row>
    <row r="143" spans="1:11" ht="12.75">
      <c r="A143" s="4">
        <v>15</v>
      </c>
      <c r="B143" s="10" t="s">
        <v>163</v>
      </c>
      <c r="C143" s="4">
        <f t="shared" si="8"/>
        <v>0</v>
      </c>
      <c r="D143" s="4">
        <f t="shared" si="9"/>
        <v>0</v>
      </c>
      <c r="E143" s="4">
        <v>9</v>
      </c>
      <c r="F143" s="4"/>
      <c r="G143" s="4">
        <v>22</v>
      </c>
      <c r="H143" s="4"/>
      <c r="I143" s="4"/>
      <c r="J143" s="4"/>
      <c r="K143" s="4"/>
    </row>
    <row r="144" spans="1:11" ht="12.75">
      <c r="A144" s="4">
        <v>15</v>
      </c>
      <c r="B144" s="10" t="s">
        <v>104</v>
      </c>
      <c r="C144" s="4">
        <f t="shared" si="8"/>
        <v>0</v>
      </c>
      <c r="D144" s="4">
        <f t="shared" si="9"/>
        <v>0</v>
      </c>
      <c r="E144" s="4">
        <v>9</v>
      </c>
      <c r="F144" s="4"/>
      <c r="G144" s="4">
        <v>15</v>
      </c>
      <c r="H144" s="4"/>
      <c r="I144" s="4"/>
      <c r="J144" s="4"/>
      <c r="K144" s="4"/>
    </row>
  </sheetData>
  <sheetProtection password="C9BF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2">
      <selection activeCell="D50" sqref="D50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4" width="6.7109375" style="0" customWidth="1"/>
    <col min="5" max="7" width="7.7109375" style="0" customWidth="1"/>
  </cols>
  <sheetData>
    <row r="1" spans="1:9" ht="12.75">
      <c r="A1" s="17"/>
      <c r="B1" s="17" t="s">
        <v>106</v>
      </c>
      <c r="C1" s="18"/>
      <c r="D1" s="4" t="s">
        <v>186</v>
      </c>
      <c r="E1" s="4"/>
      <c r="F1" s="8" t="s">
        <v>225</v>
      </c>
      <c r="G1" s="8" t="s">
        <v>226</v>
      </c>
      <c r="H1" s="26"/>
      <c r="I1" s="26"/>
    </row>
    <row r="2" spans="1:9" ht="12.75">
      <c r="A2" s="4" t="s">
        <v>7</v>
      </c>
      <c r="B2" s="4" t="s">
        <v>0</v>
      </c>
      <c r="C2" s="4" t="s">
        <v>185</v>
      </c>
      <c r="D2" s="4">
        <v>2007</v>
      </c>
      <c r="E2" s="4" t="s">
        <v>187</v>
      </c>
      <c r="F2" s="8" t="s">
        <v>222</v>
      </c>
      <c r="G2" s="8" t="s">
        <v>223</v>
      </c>
      <c r="H2" s="26"/>
      <c r="I2" s="26"/>
    </row>
    <row r="3" spans="1:7" ht="12.75">
      <c r="A3" s="4">
        <v>1</v>
      </c>
      <c r="B3" s="10" t="s">
        <v>111</v>
      </c>
      <c r="C3" s="4">
        <f>G3</f>
        <v>68</v>
      </c>
      <c r="D3" s="4"/>
      <c r="E3" s="4"/>
      <c r="F3" s="4">
        <v>68</v>
      </c>
      <c r="G3" s="4">
        <v>68</v>
      </c>
    </row>
    <row r="4" spans="1:7" ht="12.75">
      <c r="A4" s="4">
        <v>2</v>
      </c>
      <c r="B4" s="10" t="s">
        <v>164</v>
      </c>
      <c r="C4" s="4">
        <f aca="true" t="shared" si="0" ref="C4:C9">G4</f>
        <v>55</v>
      </c>
      <c r="D4" s="4"/>
      <c r="E4" s="4"/>
      <c r="F4" s="4"/>
      <c r="G4" s="4">
        <v>55</v>
      </c>
    </row>
    <row r="5" spans="1:7" ht="12.75">
      <c r="A5" s="4">
        <v>3</v>
      </c>
      <c r="B5" s="10" t="s">
        <v>113</v>
      </c>
      <c r="C5" s="4">
        <f t="shared" si="0"/>
        <v>38</v>
      </c>
      <c r="D5" s="4"/>
      <c r="E5" s="4"/>
      <c r="F5" s="4">
        <v>24</v>
      </c>
      <c r="G5" s="4">
        <v>38</v>
      </c>
    </row>
    <row r="6" spans="1:7" ht="12.75">
      <c r="A6" s="4">
        <v>4</v>
      </c>
      <c r="B6" s="10" t="s">
        <v>11</v>
      </c>
      <c r="C6" s="4">
        <f t="shared" si="0"/>
        <v>27</v>
      </c>
      <c r="D6" s="4"/>
      <c r="E6" s="4"/>
      <c r="F6" s="4">
        <v>50</v>
      </c>
      <c r="G6" s="4">
        <v>27</v>
      </c>
    </row>
    <row r="7" spans="1:7" ht="12.75">
      <c r="A7" s="4">
        <v>5</v>
      </c>
      <c r="B7" s="10" t="s">
        <v>14</v>
      </c>
      <c r="C7" s="4">
        <f t="shared" si="0"/>
        <v>19</v>
      </c>
      <c r="D7" s="4"/>
      <c r="E7" s="4"/>
      <c r="F7" s="4"/>
      <c r="G7" s="4">
        <v>19</v>
      </c>
    </row>
    <row r="8" spans="1:7" ht="12.75">
      <c r="A8" s="4">
        <v>6</v>
      </c>
      <c r="B8" s="10" t="s">
        <v>165</v>
      </c>
      <c r="C8" s="4">
        <f t="shared" si="0"/>
        <v>15</v>
      </c>
      <c r="D8" s="4"/>
      <c r="E8" s="4"/>
      <c r="F8" s="4"/>
      <c r="G8" s="4">
        <v>15</v>
      </c>
    </row>
    <row r="9" spans="1:7" ht="12.75">
      <c r="A9" s="4">
        <v>7</v>
      </c>
      <c r="B9" s="10" t="s">
        <v>112</v>
      </c>
      <c r="C9" s="4">
        <f t="shared" si="0"/>
        <v>13</v>
      </c>
      <c r="D9" s="4"/>
      <c r="E9" s="4"/>
      <c r="F9" s="4">
        <v>35</v>
      </c>
      <c r="G9" s="4">
        <v>13</v>
      </c>
    </row>
    <row r="10" spans="1:7" ht="12.75">
      <c r="A10" s="5"/>
      <c r="B10" s="20"/>
      <c r="C10" s="24"/>
      <c r="D10" s="24"/>
      <c r="E10" s="24"/>
      <c r="F10" s="24"/>
      <c r="G10" s="24"/>
    </row>
    <row r="11" spans="1:7" ht="12.75">
      <c r="A11" s="2"/>
      <c r="B11" s="2" t="s">
        <v>107</v>
      </c>
      <c r="C11" s="18"/>
      <c r="D11" s="4" t="s">
        <v>186</v>
      </c>
      <c r="E11" s="4"/>
      <c r="F11" s="8" t="s">
        <v>225</v>
      </c>
      <c r="G11" s="8" t="s">
        <v>226</v>
      </c>
    </row>
    <row r="12" spans="1:7" ht="12.75">
      <c r="A12" s="1" t="s">
        <v>7</v>
      </c>
      <c r="B12" s="1" t="s">
        <v>0</v>
      </c>
      <c r="C12" s="4" t="s">
        <v>185</v>
      </c>
      <c r="D12" s="4">
        <v>2007</v>
      </c>
      <c r="E12" s="4" t="s">
        <v>187</v>
      </c>
      <c r="F12" s="8" t="s">
        <v>222</v>
      </c>
      <c r="G12" s="8" t="s">
        <v>223</v>
      </c>
    </row>
    <row r="13" spans="1:7" ht="12.75">
      <c r="A13" s="1"/>
      <c r="B13" s="10"/>
      <c r="C13" s="4"/>
      <c r="D13" s="4"/>
      <c r="E13" s="4"/>
      <c r="F13" s="4"/>
      <c r="G13" s="4"/>
    </row>
    <row r="14" spans="1:7" ht="12.75">
      <c r="A14" s="1"/>
      <c r="B14" s="10"/>
      <c r="C14" s="4"/>
      <c r="D14" s="4"/>
      <c r="E14" s="4"/>
      <c r="F14" s="4"/>
      <c r="G14" s="4"/>
    </row>
    <row r="15" spans="1:7" ht="12.75">
      <c r="A15" s="1"/>
      <c r="B15" s="10"/>
      <c r="C15" s="4"/>
      <c r="D15" s="4"/>
      <c r="E15" s="4"/>
      <c r="F15" s="4"/>
      <c r="G15" s="4"/>
    </row>
    <row r="16" spans="1:7" ht="12.75">
      <c r="A16" s="1"/>
      <c r="B16" s="10"/>
      <c r="C16" s="4"/>
      <c r="D16" s="4"/>
      <c r="E16" s="4"/>
      <c r="F16" s="4"/>
      <c r="G16" s="4"/>
    </row>
    <row r="17" spans="1:7" ht="12.75">
      <c r="A17" s="1"/>
      <c r="B17" s="10"/>
      <c r="C17" s="4"/>
      <c r="D17" s="4"/>
      <c r="E17" s="4"/>
      <c r="F17" s="4"/>
      <c r="G17" s="4"/>
    </row>
    <row r="18" spans="1:7" ht="12.75">
      <c r="A18" s="1"/>
      <c r="B18" s="10"/>
      <c r="C18" s="4"/>
      <c r="D18" s="4"/>
      <c r="E18" s="4"/>
      <c r="F18" s="4"/>
      <c r="G18" s="4"/>
    </row>
    <row r="19" spans="1:7" ht="12.75">
      <c r="A19" s="1"/>
      <c r="B19" s="10"/>
      <c r="C19" s="4"/>
      <c r="D19" s="4"/>
      <c r="E19" s="4"/>
      <c r="F19" s="4"/>
      <c r="G19" s="4"/>
    </row>
    <row r="20" spans="1:7" ht="12.75">
      <c r="A20" s="1"/>
      <c r="B20" s="10"/>
      <c r="C20" s="4"/>
      <c r="D20" s="4"/>
      <c r="E20" s="4"/>
      <c r="F20" s="4"/>
      <c r="G20" s="4"/>
    </row>
    <row r="21" spans="1:7" ht="12.75">
      <c r="A21" s="1"/>
      <c r="B21" s="10"/>
      <c r="C21" s="4"/>
      <c r="D21" s="4"/>
      <c r="E21" s="4"/>
      <c r="F21" s="4"/>
      <c r="G21" s="4"/>
    </row>
    <row r="22" spans="1:7" ht="12.75">
      <c r="A22" s="1"/>
      <c r="B22" s="10"/>
      <c r="C22" s="4"/>
      <c r="D22" s="4"/>
      <c r="E22" s="4"/>
      <c r="F22" s="4"/>
      <c r="G22" s="4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2"/>
      <c r="B24" s="2" t="s">
        <v>108</v>
      </c>
      <c r="C24" s="18"/>
      <c r="D24" s="4" t="s">
        <v>186</v>
      </c>
      <c r="E24" s="4"/>
      <c r="F24" s="8" t="s">
        <v>225</v>
      </c>
      <c r="G24" s="8" t="s">
        <v>226</v>
      </c>
    </row>
    <row r="25" spans="1:7" ht="12.75">
      <c r="A25" s="4" t="s">
        <v>7</v>
      </c>
      <c r="B25" s="4" t="s">
        <v>0</v>
      </c>
      <c r="C25" s="4" t="s">
        <v>185</v>
      </c>
      <c r="D25" s="4">
        <v>2007</v>
      </c>
      <c r="E25" s="4" t="s">
        <v>187</v>
      </c>
      <c r="F25" s="8" t="s">
        <v>222</v>
      </c>
      <c r="G25" s="8" t="s">
        <v>223</v>
      </c>
    </row>
    <row r="26" spans="1:7" ht="12.75">
      <c r="A26" s="4">
        <v>1</v>
      </c>
      <c r="B26" s="10" t="s">
        <v>166</v>
      </c>
      <c r="C26" s="4">
        <f>G26</f>
        <v>71</v>
      </c>
      <c r="D26" s="4"/>
      <c r="E26" s="4"/>
      <c r="F26" s="4"/>
      <c r="G26" s="4">
        <v>71</v>
      </c>
    </row>
    <row r="27" spans="1:7" ht="12.75">
      <c r="A27" s="4">
        <v>2</v>
      </c>
      <c r="B27" s="10" t="s">
        <v>167</v>
      </c>
      <c r="C27" s="4">
        <f aca="true" t="shared" si="1" ref="C27:C33">G27</f>
        <v>50</v>
      </c>
      <c r="D27" s="4"/>
      <c r="E27" s="4"/>
      <c r="F27" s="4"/>
      <c r="G27" s="4">
        <v>50</v>
      </c>
    </row>
    <row r="28" spans="1:7" ht="12.75">
      <c r="A28" s="4">
        <v>3</v>
      </c>
      <c r="B28" s="10" t="s">
        <v>117</v>
      </c>
      <c r="C28" s="4">
        <f t="shared" si="1"/>
        <v>37</v>
      </c>
      <c r="D28" s="4"/>
      <c r="E28" s="4"/>
      <c r="F28" s="4">
        <v>22</v>
      </c>
      <c r="G28" s="4">
        <v>37</v>
      </c>
    </row>
    <row r="29" spans="1:7" ht="12.75">
      <c r="A29" s="4">
        <v>4</v>
      </c>
      <c r="B29" s="10" t="s">
        <v>116</v>
      </c>
      <c r="C29" s="4">
        <f t="shared" si="1"/>
        <v>25</v>
      </c>
      <c r="D29" s="4"/>
      <c r="E29" s="4"/>
      <c r="F29" s="4">
        <v>37</v>
      </c>
      <c r="G29" s="4">
        <v>25</v>
      </c>
    </row>
    <row r="30" spans="1:7" ht="12.75">
      <c r="A30" s="4">
        <v>5</v>
      </c>
      <c r="B30" s="10" t="s">
        <v>87</v>
      </c>
      <c r="C30" s="4">
        <f t="shared" si="1"/>
        <v>17</v>
      </c>
      <c r="D30" s="4"/>
      <c r="E30" s="4"/>
      <c r="F30" s="4"/>
      <c r="G30" s="4">
        <v>17</v>
      </c>
    </row>
    <row r="31" spans="1:7" ht="12.75">
      <c r="A31" s="4">
        <v>6</v>
      </c>
      <c r="B31" s="10" t="s">
        <v>168</v>
      </c>
      <c r="C31" s="4">
        <f t="shared" si="1"/>
        <v>15</v>
      </c>
      <c r="D31" s="4"/>
      <c r="E31" s="4"/>
      <c r="F31" s="4"/>
      <c r="G31" s="4">
        <v>15</v>
      </c>
    </row>
    <row r="32" spans="1:7" ht="12.75">
      <c r="A32" s="4">
        <v>7</v>
      </c>
      <c r="B32" s="9" t="s">
        <v>114</v>
      </c>
      <c r="C32" s="4">
        <f t="shared" si="1"/>
        <v>0</v>
      </c>
      <c r="D32" s="4"/>
      <c r="E32" s="4"/>
      <c r="F32" s="4">
        <v>68</v>
      </c>
      <c r="G32" s="4"/>
    </row>
    <row r="33" spans="1:7" ht="12.75">
      <c r="A33" s="4">
        <v>7</v>
      </c>
      <c r="B33" s="9" t="s">
        <v>115</v>
      </c>
      <c r="C33" s="4">
        <f t="shared" si="1"/>
        <v>0</v>
      </c>
      <c r="D33" s="4"/>
      <c r="E33" s="4"/>
      <c r="F33" s="4">
        <v>50</v>
      </c>
      <c r="G33" s="4"/>
    </row>
    <row r="34" spans="1:7" ht="12.75">
      <c r="A34" s="13"/>
      <c r="B34" s="6"/>
      <c r="C34" s="7"/>
      <c r="D34" s="7"/>
      <c r="E34" s="7"/>
      <c r="F34" s="7"/>
      <c r="G34" s="7"/>
    </row>
    <row r="35" spans="1:7" ht="12.75">
      <c r="A35" s="2"/>
      <c r="B35" s="2" t="s">
        <v>109</v>
      </c>
      <c r="C35" s="18"/>
      <c r="D35" s="4" t="s">
        <v>186</v>
      </c>
      <c r="E35" s="4"/>
      <c r="F35" s="8" t="s">
        <v>225</v>
      </c>
      <c r="G35" s="8" t="s">
        <v>226</v>
      </c>
    </row>
    <row r="36" spans="1:7" ht="12.75">
      <c r="A36" s="1" t="s">
        <v>7</v>
      </c>
      <c r="B36" s="1" t="s">
        <v>0</v>
      </c>
      <c r="C36" s="4" t="s">
        <v>185</v>
      </c>
      <c r="D36" s="4">
        <v>2007</v>
      </c>
      <c r="E36" s="4" t="s">
        <v>187</v>
      </c>
      <c r="F36" s="8" t="s">
        <v>222</v>
      </c>
      <c r="G36" s="8" t="s">
        <v>223</v>
      </c>
    </row>
    <row r="37" spans="1:7" ht="12.75">
      <c r="A37" s="4"/>
      <c r="B37" s="9"/>
      <c r="C37" s="4"/>
      <c r="D37" s="4"/>
      <c r="E37" s="4"/>
      <c r="F37" s="4"/>
      <c r="G37" s="4"/>
    </row>
    <row r="38" spans="1:7" ht="12.75">
      <c r="A38" s="4"/>
      <c r="B38" s="9"/>
      <c r="C38" s="4"/>
      <c r="D38" s="4"/>
      <c r="E38" s="4"/>
      <c r="F38" s="4"/>
      <c r="G38" s="4"/>
    </row>
    <row r="39" spans="1:7" ht="12.75">
      <c r="A39" s="4"/>
      <c r="B39" s="10"/>
      <c r="C39" s="4"/>
      <c r="D39" s="4"/>
      <c r="E39" s="4"/>
      <c r="F39" s="4"/>
      <c r="G39" s="4"/>
    </row>
    <row r="40" spans="1:7" ht="12.75">
      <c r="A40" s="4"/>
      <c r="B40" s="3"/>
      <c r="C40" s="4"/>
      <c r="D40" s="4"/>
      <c r="E40" s="4"/>
      <c r="F40" s="4"/>
      <c r="G40" s="4"/>
    </row>
    <row r="41" spans="1:7" ht="12.75">
      <c r="A41" s="4"/>
      <c r="B41" s="3"/>
      <c r="C41" s="4"/>
      <c r="D41" s="4"/>
      <c r="E41" s="4"/>
      <c r="F41" s="4"/>
      <c r="G41" s="4"/>
    </row>
    <row r="42" spans="1:7" ht="12.75">
      <c r="A42" s="4"/>
      <c r="B42" s="3"/>
      <c r="C42" s="4"/>
      <c r="D42" s="4"/>
      <c r="E42" s="4"/>
      <c r="F42" s="4"/>
      <c r="G42" s="4"/>
    </row>
    <row r="43" spans="1:7" ht="12.75">
      <c r="A43" s="4"/>
      <c r="B43" s="3"/>
      <c r="C43" s="4"/>
      <c r="D43" s="4"/>
      <c r="E43" s="4"/>
      <c r="F43" s="4"/>
      <c r="G43" s="4"/>
    </row>
    <row r="44" spans="1:7" ht="12.75">
      <c r="A44" s="4"/>
      <c r="B44" s="3"/>
      <c r="C44" s="4"/>
      <c r="D44" s="4"/>
      <c r="E44" s="4"/>
      <c r="F44" s="4"/>
      <c r="G44" s="4"/>
    </row>
    <row r="45" spans="1:7" ht="12.75">
      <c r="A45" s="4"/>
      <c r="B45" s="3"/>
      <c r="C45" s="4"/>
      <c r="D45" s="4"/>
      <c r="E45" s="4"/>
      <c r="F45" s="4"/>
      <c r="G45" s="4"/>
    </row>
    <row r="46" spans="1:7" ht="12.75">
      <c r="A46" s="4"/>
      <c r="B46" s="3"/>
      <c r="C46" s="4"/>
      <c r="D46" s="4"/>
      <c r="E46" s="4"/>
      <c r="F46" s="4"/>
      <c r="G46" s="4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"/>
      <c r="B48" s="2" t="s">
        <v>110</v>
      </c>
      <c r="C48" s="18"/>
      <c r="D48" s="4" t="s">
        <v>186</v>
      </c>
      <c r="E48" s="4"/>
      <c r="F48" s="8" t="s">
        <v>225</v>
      </c>
      <c r="G48" s="8" t="s">
        <v>226</v>
      </c>
    </row>
    <row r="49" spans="1:7" ht="12.75">
      <c r="A49" s="1" t="s">
        <v>7</v>
      </c>
      <c r="B49" s="1" t="s">
        <v>0</v>
      </c>
      <c r="C49" s="4" t="s">
        <v>185</v>
      </c>
      <c r="D49" s="4">
        <v>2007</v>
      </c>
      <c r="E49" s="4" t="s">
        <v>187</v>
      </c>
      <c r="F49" s="8" t="s">
        <v>222</v>
      </c>
      <c r="G49" s="8" t="s">
        <v>223</v>
      </c>
    </row>
    <row r="50" spans="1:7" ht="12.75">
      <c r="A50" s="4">
        <v>1</v>
      </c>
      <c r="B50" s="9" t="s">
        <v>25</v>
      </c>
      <c r="C50" s="4">
        <f>G50</f>
        <v>68</v>
      </c>
      <c r="D50" s="4"/>
      <c r="E50" s="4"/>
      <c r="F50" s="4">
        <v>68</v>
      </c>
      <c r="G50" s="4">
        <v>68</v>
      </c>
    </row>
    <row r="51" spans="1:7" ht="12.75">
      <c r="A51" s="4">
        <v>2</v>
      </c>
      <c r="B51" s="9" t="s">
        <v>118</v>
      </c>
      <c r="C51" s="4">
        <f>G51</f>
        <v>52</v>
      </c>
      <c r="D51" s="4"/>
      <c r="E51" s="4"/>
      <c r="F51" s="4">
        <v>50</v>
      </c>
      <c r="G51" s="4">
        <v>52</v>
      </c>
    </row>
    <row r="52" spans="1:7" ht="12.75">
      <c r="A52" s="4"/>
      <c r="B52" s="10"/>
      <c r="C52" s="4"/>
      <c r="D52" s="4"/>
      <c r="E52" s="4"/>
      <c r="F52" s="4"/>
      <c r="G52" s="4"/>
    </row>
    <row r="53" spans="1:7" ht="12.75">
      <c r="A53" s="4"/>
      <c r="B53" s="10"/>
      <c r="C53" s="4"/>
      <c r="D53" s="4"/>
      <c r="E53" s="4"/>
      <c r="F53" s="4"/>
      <c r="G53" s="4"/>
    </row>
    <row r="54" spans="1:7" ht="12.75">
      <c r="A54" s="4"/>
      <c r="B54" s="3"/>
      <c r="C54" s="4"/>
      <c r="D54" s="4"/>
      <c r="E54" s="4"/>
      <c r="F54" s="4"/>
      <c r="G54" s="4"/>
    </row>
    <row r="55" spans="1:7" ht="12.75">
      <c r="A55" s="4"/>
      <c r="B55" s="3"/>
      <c r="C55" s="4"/>
      <c r="D55" s="4"/>
      <c r="E55" s="4"/>
      <c r="F55" s="4"/>
      <c r="G55" s="4"/>
    </row>
    <row r="56" spans="1:7" ht="12.75">
      <c r="A56" s="4"/>
      <c r="B56" s="3"/>
      <c r="C56" s="4"/>
      <c r="D56" s="4"/>
      <c r="E56" s="4"/>
      <c r="F56" s="4"/>
      <c r="G56" s="4"/>
    </row>
    <row r="57" spans="1:7" ht="12.75">
      <c r="A57" s="4"/>
      <c r="B57" s="3"/>
      <c r="C57" s="4"/>
      <c r="D57" s="4"/>
      <c r="E57" s="4"/>
      <c r="F57" s="4"/>
      <c r="G57" s="4"/>
    </row>
    <row r="58" spans="1:7" ht="12.75">
      <c r="A58" s="4"/>
      <c r="B58" s="3"/>
      <c r="C58" s="4"/>
      <c r="D58" s="4"/>
      <c r="E58" s="4"/>
      <c r="F58" s="4"/>
      <c r="G58" s="4"/>
    </row>
    <row r="59" spans="1:7" ht="12.75">
      <c r="A59" s="4"/>
      <c r="B59" s="3"/>
      <c r="C59" s="4"/>
      <c r="D59" s="4"/>
      <c r="E59" s="4"/>
      <c r="F59" s="4"/>
      <c r="G59" s="4"/>
    </row>
  </sheetData>
  <sheetProtection password="C9BF" sheet="1" objects="1" scenarios="1"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47">
      <selection activeCell="I58" sqref="I58"/>
    </sheetView>
  </sheetViews>
  <sheetFormatPr defaultColWidth="9.140625" defaultRowHeight="12.75"/>
  <cols>
    <col min="1" max="1" width="3.7109375" style="0" customWidth="1"/>
    <col min="2" max="2" width="45.7109375" style="0" customWidth="1"/>
    <col min="3" max="7" width="6.7109375" style="0" customWidth="1"/>
  </cols>
  <sheetData>
    <row r="1" spans="6:11" ht="12.75">
      <c r="F1" s="1">
        <v>2006</v>
      </c>
      <c r="G1" s="1">
        <v>2006</v>
      </c>
      <c r="H1" s="1">
        <v>2006</v>
      </c>
      <c r="I1" s="1">
        <v>2006</v>
      </c>
      <c r="J1" s="1">
        <v>2007</v>
      </c>
      <c r="K1" s="4">
        <v>2007</v>
      </c>
    </row>
    <row r="2" spans="1:11" ht="12.75">
      <c r="A2" s="17"/>
      <c r="B2" s="17" t="s">
        <v>56</v>
      </c>
      <c r="C2" s="18"/>
      <c r="D2" s="4" t="s">
        <v>186</v>
      </c>
      <c r="E2" s="4"/>
      <c r="F2" s="8" t="s">
        <v>225</v>
      </c>
      <c r="G2" s="8" t="s">
        <v>226</v>
      </c>
      <c r="H2" s="8" t="s">
        <v>227</v>
      </c>
      <c r="I2" s="8" t="s">
        <v>228</v>
      </c>
      <c r="J2" s="45" t="s">
        <v>332</v>
      </c>
      <c r="K2" s="43" t="s">
        <v>424</v>
      </c>
    </row>
    <row r="3" spans="1:11" ht="12.75">
      <c r="A3" s="4" t="s">
        <v>7</v>
      </c>
      <c r="B3" s="4" t="s">
        <v>0</v>
      </c>
      <c r="C3" s="4" t="s">
        <v>185</v>
      </c>
      <c r="D3" s="4">
        <v>2007</v>
      </c>
      <c r="E3" s="4" t="s">
        <v>187</v>
      </c>
      <c r="F3" s="8" t="s">
        <v>222</v>
      </c>
      <c r="G3" s="8" t="s">
        <v>223</v>
      </c>
      <c r="H3" s="8" t="s">
        <v>224</v>
      </c>
      <c r="I3" s="8" t="s">
        <v>189</v>
      </c>
      <c r="J3" s="46" t="s">
        <v>333</v>
      </c>
      <c r="K3" s="43" t="s">
        <v>697</v>
      </c>
    </row>
    <row r="4" spans="1:11" ht="12.75">
      <c r="A4" s="4">
        <v>1</v>
      </c>
      <c r="B4" s="10" t="s">
        <v>119</v>
      </c>
      <c r="C4" s="4">
        <f aca="true" t="shared" si="0" ref="C4:C15">H4+I4+J4+K4</f>
        <v>191</v>
      </c>
      <c r="D4" s="4">
        <f aca="true" t="shared" si="1" ref="D4:D15">J4+K4</f>
        <v>120</v>
      </c>
      <c r="E4" s="4">
        <v>1</v>
      </c>
      <c r="F4" s="4">
        <v>55</v>
      </c>
      <c r="G4" s="4">
        <v>35</v>
      </c>
      <c r="H4" s="4"/>
      <c r="I4" s="4">
        <v>71</v>
      </c>
      <c r="J4" s="52">
        <v>60</v>
      </c>
      <c r="K4" s="16">
        <v>60</v>
      </c>
    </row>
    <row r="5" spans="1:11" ht="12.75">
      <c r="A5" s="4">
        <v>2</v>
      </c>
      <c r="B5" s="12" t="s">
        <v>279</v>
      </c>
      <c r="C5" s="4">
        <f t="shared" si="0"/>
        <v>147</v>
      </c>
      <c r="D5" s="4">
        <f t="shared" si="1"/>
        <v>65</v>
      </c>
      <c r="E5" s="4">
        <v>2</v>
      </c>
      <c r="F5" s="4"/>
      <c r="G5" s="4"/>
      <c r="H5" s="4">
        <v>50</v>
      </c>
      <c r="I5" s="4">
        <v>32</v>
      </c>
      <c r="J5" s="52">
        <v>20</v>
      </c>
      <c r="K5" s="16">
        <v>45</v>
      </c>
    </row>
    <row r="6" spans="1:11" ht="12.75">
      <c r="A6" s="4">
        <v>3</v>
      </c>
      <c r="B6" s="12" t="s">
        <v>169</v>
      </c>
      <c r="C6" s="4">
        <f t="shared" si="0"/>
        <v>110</v>
      </c>
      <c r="D6" s="4">
        <f t="shared" si="1"/>
        <v>57</v>
      </c>
      <c r="E6" s="4">
        <v>3</v>
      </c>
      <c r="F6" s="4">
        <v>71</v>
      </c>
      <c r="G6" s="4">
        <v>50</v>
      </c>
      <c r="H6" s="4"/>
      <c r="I6" s="4">
        <v>53</v>
      </c>
      <c r="J6" s="52">
        <v>45</v>
      </c>
      <c r="K6" s="16">
        <v>12</v>
      </c>
    </row>
    <row r="7" spans="1:11" ht="12.75">
      <c r="A7" s="4">
        <v>4</v>
      </c>
      <c r="B7" s="10" t="s">
        <v>280</v>
      </c>
      <c r="C7" s="4">
        <f t="shared" si="0"/>
        <v>44</v>
      </c>
      <c r="D7" s="4">
        <f t="shared" si="1"/>
        <v>12</v>
      </c>
      <c r="E7" s="4">
        <v>8</v>
      </c>
      <c r="F7" s="4"/>
      <c r="G7" s="4"/>
      <c r="H7" s="4"/>
      <c r="I7" s="4">
        <v>32</v>
      </c>
      <c r="J7" s="53"/>
      <c r="K7" s="16">
        <v>12</v>
      </c>
    </row>
    <row r="8" spans="1:11" ht="12.75">
      <c r="A8" s="4">
        <v>5</v>
      </c>
      <c r="B8" s="10" t="s">
        <v>281</v>
      </c>
      <c r="C8" s="4">
        <f t="shared" si="0"/>
        <v>39</v>
      </c>
      <c r="D8" s="4">
        <f t="shared" si="1"/>
        <v>25</v>
      </c>
      <c r="E8" s="4">
        <v>5</v>
      </c>
      <c r="F8" s="4"/>
      <c r="G8" s="4"/>
      <c r="H8" s="4"/>
      <c r="I8" s="4">
        <v>14</v>
      </c>
      <c r="J8" s="51"/>
      <c r="K8" s="4">
        <v>25</v>
      </c>
    </row>
    <row r="9" spans="1:11" ht="12.75">
      <c r="A9" s="4">
        <v>6</v>
      </c>
      <c r="B9" s="10" t="s">
        <v>297</v>
      </c>
      <c r="C9" s="4">
        <f t="shared" si="0"/>
        <v>36</v>
      </c>
      <c r="D9" s="4">
        <f t="shared" si="1"/>
        <v>0</v>
      </c>
      <c r="E9" s="4">
        <v>10</v>
      </c>
      <c r="F9" s="4"/>
      <c r="G9" s="4"/>
      <c r="H9" s="4">
        <v>22</v>
      </c>
      <c r="I9" s="4">
        <v>14</v>
      </c>
      <c r="J9" s="53"/>
      <c r="K9" s="16"/>
    </row>
    <row r="10" spans="1:11" ht="12.75">
      <c r="A10" s="4">
        <v>7</v>
      </c>
      <c r="B10" s="10" t="s">
        <v>543</v>
      </c>
      <c r="C10" s="4">
        <f t="shared" si="0"/>
        <v>30</v>
      </c>
      <c r="D10" s="4">
        <f t="shared" si="1"/>
        <v>30</v>
      </c>
      <c r="E10" s="4">
        <v>4</v>
      </c>
      <c r="F10" s="4"/>
      <c r="G10" s="4"/>
      <c r="H10" s="4"/>
      <c r="I10" s="4"/>
      <c r="J10" s="45">
        <v>30</v>
      </c>
      <c r="K10" s="4"/>
    </row>
    <row r="11" spans="1:11" ht="12.75">
      <c r="A11" s="4">
        <v>8</v>
      </c>
      <c r="B11" s="10" t="s">
        <v>282</v>
      </c>
      <c r="C11" s="4">
        <f t="shared" si="0"/>
        <v>26</v>
      </c>
      <c r="D11" s="4">
        <f t="shared" si="1"/>
        <v>12</v>
      </c>
      <c r="E11" s="4">
        <v>8</v>
      </c>
      <c r="F11" s="4"/>
      <c r="G11" s="4"/>
      <c r="H11" s="4"/>
      <c r="I11" s="4">
        <v>14</v>
      </c>
      <c r="J11" s="51"/>
      <c r="K11" s="4">
        <v>12</v>
      </c>
    </row>
    <row r="12" spans="1:11" ht="12.75">
      <c r="A12" s="4">
        <v>9</v>
      </c>
      <c r="B12" s="10" t="s">
        <v>746</v>
      </c>
      <c r="C12" s="4">
        <f t="shared" si="0"/>
        <v>25</v>
      </c>
      <c r="D12" s="4">
        <f t="shared" si="1"/>
        <v>25</v>
      </c>
      <c r="E12" s="4">
        <v>5</v>
      </c>
      <c r="F12" s="4"/>
      <c r="G12" s="4"/>
      <c r="H12" s="4"/>
      <c r="I12" s="4"/>
      <c r="J12" s="51"/>
      <c r="K12" s="4">
        <v>25</v>
      </c>
    </row>
    <row r="13" spans="1:11" ht="12.75">
      <c r="A13" s="4">
        <v>10</v>
      </c>
      <c r="B13" s="10" t="s">
        <v>61</v>
      </c>
      <c r="C13" s="4">
        <f t="shared" si="0"/>
        <v>15</v>
      </c>
      <c r="D13" s="4">
        <f t="shared" si="1"/>
        <v>15</v>
      </c>
      <c r="E13" s="4">
        <v>7</v>
      </c>
      <c r="F13" s="4">
        <v>22</v>
      </c>
      <c r="G13" s="4">
        <v>22</v>
      </c>
      <c r="H13" s="4"/>
      <c r="I13" s="4"/>
      <c r="J13" s="52">
        <v>15</v>
      </c>
      <c r="K13" s="16"/>
    </row>
    <row r="14" spans="1:11" ht="12.75">
      <c r="A14" s="4">
        <v>11</v>
      </c>
      <c r="B14" s="12" t="s">
        <v>278</v>
      </c>
      <c r="C14" s="4">
        <f t="shared" si="0"/>
        <v>0</v>
      </c>
      <c r="D14" s="4">
        <f t="shared" si="1"/>
        <v>0</v>
      </c>
      <c r="E14" s="4">
        <v>10</v>
      </c>
      <c r="F14" s="4">
        <v>37</v>
      </c>
      <c r="G14" s="4">
        <v>68</v>
      </c>
      <c r="H14" s="4"/>
      <c r="I14" s="4"/>
      <c r="J14" s="53"/>
      <c r="K14" s="16"/>
    </row>
    <row r="15" spans="1:11" ht="12.75">
      <c r="A15" s="4">
        <v>11</v>
      </c>
      <c r="B15" s="10" t="s">
        <v>120</v>
      </c>
      <c r="C15" s="4">
        <f t="shared" si="0"/>
        <v>0</v>
      </c>
      <c r="D15" s="4">
        <f t="shared" si="1"/>
        <v>0</v>
      </c>
      <c r="E15" s="4">
        <v>10</v>
      </c>
      <c r="F15" s="4">
        <v>0</v>
      </c>
      <c r="G15" s="4">
        <v>17</v>
      </c>
      <c r="H15" s="4"/>
      <c r="I15" s="4"/>
      <c r="J15" s="51"/>
      <c r="K15" s="4"/>
    </row>
    <row r="16" spans="1:11" ht="12.75">
      <c r="A16" s="4"/>
      <c r="B16" s="10" t="s">
        <v>756</v>
      </c>
      <c r="C16" s="4"/>
      <c r="D16" s="4"/>
      <c r="E16" s="4"/>
      <c r="F16" s="4"/>
      <c r="G16" s="4"/>
      <c r="H16" s="4"/>
      <c r="I16" s="4"/>
      <c r="J16" s="51"/>
      <c r="K16" s="4"/>
    </row>
    <row r="17" spans="1:11" ht="12.75">
      <c r="A17" s="4"/>
      <c r="B17" s="10" t="s">
        <v>757</v>
      </c>
      <c r="C17" s="4"/>
      <c r="D17" s="4"/>
      <c r="E17" s="4"/>
      <c r="F17" s="4"/>
      <c r="G17" s="4"/>
      <c r="H17" s="4"/>
      <c r="I17" s="4"/>
      <c r="J17" s="51"/>
      <c r="K17" s="4"/>
    </row>
    <row r="18" spans="1:11" ht="12.75">
      <c r="A18" s="4"/>
      <c r="B18" s="10" t="s">
        <v>758</v>
      </c>
      <c r="C18" s="4"/>
      <c r="D18" s="4"/>
      <c r="E18" s="4"/>
      <c r="F18" s="4"/>
      <c r="G18" s="4"/>
      <c r="H18" s="4"/>
      <c r="I18" s="4"/>
      <c r="J18" s="51"/>
      <c r="K18" s="4"/>
    </row>
    <row r="19" spans="1:11" ht="12.75">
      <c r="A19" s="4"/>
      <c r="B19" s="10" t="s">
        <v>170</v>
      </c>
      <c r="C19" s="4"/>
      <c r="D19" s="4"/>
      <c r="E19" s="4"/>
      <c r="F19" s="4"/>
      <c r="G19" s="4"/>
      <c r="H19" s="4"/>
      <c r="I19" s="4"/>
      <c r="J19" s="51"/>
      <c r="K19" s="4"/>
    </row>
    <row r="20" spans="1:11" ht="12.75">
      <c r="A20" s="4"/>
      <c r="B20" s="10" t="s">
        <v>761</v>
      </c>
      <c r="C20" s="4"/>
      <c r="D20" s="4"/>
      <c r="E20" s="4"/>
      <c r="F20" s="4"/>
      <c r="G20" s="4"/>
      <c r="H20" s="4"/>
      <c r="I20" s="4"/>
      <c r="J20" s="51"/>
      <c r="K20" s="4"/>
    </row>
    <row r="21" spans="1:11" ht="12.75">
      <c r="A21" s="4"/>
      <c r="B21" s="10" t="s">
        <v>762</v>
      </c>
      <c r="C21" s="4"/>
      <c r="D21" s="4"/>
      <c r="E21" s="4"/>
      <c r="F21" s="4"/>
      <c r="G21" s="4"/>
      <c r="H21" s="4"/>
      <c r="I21" s="4"/>
      <c r="J21" s="51"/>
      <c r="K21" s="4"/>
    </row>
    <row r="22" spans="1:11" ht="12.75">
      <c r="A22" s="13"/>
      <c r="B22" s="6"/>
      <c r="C22" s="7"/>
      <c r="D22" s="7"/>
      <c r="E22" s="7"/>
      <c r="F22" s="7"/>
      <c r="G22" s="7"/>
      <c r="H22" s="13"/>
      <c r="I22" s="13"/>
      <c r="J22" s="48"/>
      <c r="K22" s="7"/>
    </row>
    <row r="23" spans="1:11" ht="12.75">
      <c r="A23" s="29"/>
      <c r="B23" s="30"/>
      <c r="C23" s="16"/>
      <c r="D23" s="16"/>
      <c r="E23" s="16"/>
      <c r="F23" s="1">
        <v>2006</v>
      </c>
      <c r="G23" s="1">
        <v>2006</v>
      </c>
      <c r="H23" s="1">
        <v>2006</v>
      </c>
      <c r="I23" s="1">
        <v>2006</v>
      </c>
      <c r="J23" s="45">
        <v>2007</v>
      </c>
      <c r="K23" s="4">
        <v>2007</v>
      </c>
    </row>
    <row r="24" spans="1:11" ht="12.75">
      <c r="A24" s="17"/>
      <c r="B24" s="17" t="s">
        <v>57</v>
      </c>
      <c r="C24" s="18"/>
      <c r="D24" s="4" t="s">
        <v>186</v>
      </c>
      <c r="E24" s="4"/>
      <c r="F24" s="8" t="s">
        <v>225</v>
      </c>
      <c r="G24" s="8" t="s">
        <v>226</v>
      </c>
      <c r="H24" s="8" t="s">
        <v>227</v>
      </c>
      <c r="I24" s="8" t="s">
        <v>228</v>
      </c>
      <c r="J24" s="45" t="s">
        <v>332</v>
      </c>
      <c r="K24" s="43" t="s">
        <v>424</v>
      </c>
    </row>
    <row r="25" spans="1:11" ht="12.75">
      <c r="A25" s="4" t="s">
        <v>7</v>
      </c>
      <c r="B25" s="4" t="s">
        <v>0</v>
      </c>
      <c r="C25" s="4" t="s">
        <v>185</v>
      </c>
      <c r="D25" s="4">
        <v>2007</v>
      </c>
      <c r="E25" s="4" t="s">
        <v>187</v>
      </c>
      <c r="F25" s="8" t="s">
        <v>222</v>
      </c>
      <c r="G25" s="8" t="s">
        <v>223</v>
      </c>
      <c r="H25" s="8" t="s">
        <v>224</v>
      </c>
      <c r="I25" s="8" t="s">
        <v>189</v>
      </c>
      <c r="J25" s="46" t="s">
        <v>333</v>
      </c>
      <c r="K25" s="43" t="s">
        <v>697</v>
      </c>
    </row>
    <row r="26" spans="1:11" ht="12.75">
      <c r="A26" s="4"/>
      <c r="B26" s="10" t="s">
        <v>747</v>
      </c>
      <c r="C26" s="4"/>
      <c r="D26" s="4"/>
      <c r="E26" s="4"/>
      <c r="F26" s="4"/>
      <c r="G26" s="4"/>
      <c r="H26" s="18"/>
      <c r="I26" s="18"/>
      <c r="J26" s="51"/>
      <c r="K26" s="4"/>
    </row>
    <row r="27" spans="1:11" ht="12.75">
      <c r="A27" s="4"/>
      <c r="B27" s="10" t="s">
        <v>748</v>
      </c>
      <c r="C27" s="4"/>
      <c r="D27" s="4"/>
      <c r="E27" s="4"/>
      <c r="F27" s="4"/>
      <c r="G27" s="4"/>
      <c r="H27" s="18"/>
      <c r="I27" s="18"/>
      <c r="J27" s="51"/>
      <c r="K27" s="4"/>
    </row>
    <row r="28" spans="1:11" ht="12.75">
      <c r="A28" s="4"/>
      <c r="B28" s="10" t="s">
        <v>135</v>
      </c>
      <c r="C28" s="4"/>
      <c r="D28" s="4"/>
      <c r="E28" s="4"/>
      <c r="F28" s="4"/>
      <c r="G28" s="4"/>
      <c r="H28" s="18"/>
      <c r="I28" s="18"/>
      <c r="J28" s="51"/>
      <c r="K28" s="4"/>
    </row>
    <row r="29" spans="1:11" ht="12.75">
      <c r="A29" s="4"/>
      <c r="B29" s="10" t="s">
        <v>759</v>
      </c>
      <c r="C29" s="4"/>
      <c r="D29" s="4"/>
      <c r="E29" s="4"/>
      <c r="F29" s="4"/>
      <c r="G29" s="4"/>
      <c r="H29" s="18"/>
      <c r="I29" s="18"/>
      <c r="J29" s="51"/>
      <c r="K29" s="4"/>
    </row>
    <row r="30" spans="1:11" ht="12.75">
      <c r="A30" s="4"/>
      <c r="B30" s="10" t="s">
        <v>760</v>
      </c>
      <c r="C30" s="4"/>
      <c r="D30" s="4"/>
      <c r="E30" s="4"/>
      <c r="F30" s="4"/>
      <c r="G30" s="4"/>
      <c r="H30" s="18"/>
      <c r="I30" s="18"/>
      <c r="J30" s="51"/>
      <c r="K30" s="4"/>
    </row>
    <row r="31" spans="1:11" ht="12.75">
      <c r="A31" s="4"/>
      <c r="B31" s="10"/>
      <c r="C31" s="4"/>
      <c r="D31" s="4"/>
      <c r="E31" s="4"/>
      <c r="F31" s="4"/>
      <c r="G31" s="4"/>
      <c r="H31" s="18"/>
      <c r="I31" s="18"/>
      <c r="J31" s="51"/>
      <c r="K31" s="4"/>
    </row>
    <row r="32" spans="1:11" ht="12.75">
      <c r="A32" s="4"/>
      <c r="B32" s="10"/>
      <c r="C32" s="4"/>
      <c r="D32" s="4"/>
      <c r="E32" s="4"/>
      <c r="F32" s="4"/>
      <c r="G32" s="4"/>
      <c r="H32" s="18"/>
      <c r="I32" s="18"/>
      <c r="J32" s="51"/>
      <c r="K32" s="4"/>
    </row>
    <row r="33" spans="1:11" ht="12.75">
      <c r="A33" s="4"/>
      <c r="B33" s="10"/>
      <c r="C33" s="4"/>
      <c r="D33" s="4"/>
      <c r="E33" s="4"/>
      <c r="F33" s="4"/>
      <c r="G33" s="4"/>
      <c r="H33" s="18"/>
      <c r="I33" s="18"/>
      <c r="J33" s="51"/>
      <c r="K33" s="4"/>
    </row>
    <row r="34" spans="1:11" ht="12.75">
      <c r="A34" s="4"/>
      <c r="B34" s="10"/>
      <c r="C34" s="4"/>
      <c r="D34" s="4"/>
      <c r="E34" s="4"/>
      <c r="F34" s="4"/>
      <c r="G34" s="4"/>
      <c r="H34" s="18"/>
      <c r="I34" s="18"/>
      <c r="J34" s="51"/>
      <c r="K34" s="4"/>
    </row>
    <row r="35" spans="1:11" ht="12.75">
      <c r="A35" s="4"/>
      <c r="B35" s="10"/>
      <c r="C35" s="4"/>
      <c r="D35" s="4"/>
      <c r="E35" s="4"/>
      <c r="F35" s="4"/>
      <c r="G35" s="4"/>
      <c r="H35" s="18"/>
      <c r="I35" s="18"/>
      <c r="J35" s="51"/>
      <c r="K35" s="4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48"/>
      <c r="K36" s="7"/>
    </row>
    <row r="37" spans="1:11" ht="12.75">
      <c r="A37" s="29"/>
      <c r="B37" s="29"/>
      <c r="C37" s="29"/>
      <c r="D37" s="29"/>
      <c r="E37" s="29"/>
      <c r="F37" s="1">
        <v>2006</v>
      </c>
      <c r="G37" s="1">
        <v>2006</v>
      </c>
      <c r="H37" s="1">
        <v>2006</v>
      </c>
      <c r="I37" s="1">
        <v>2006</v>
      </c>
      <c r="J37" s="45">
        <v>2007</v>
      </c>
      <c r="K37" s="4">
        <v>2007</v>
      </c>
    </row>
    <row r="38" spans="1:11" ht="12.75">
      <c r="A38" s="17"/>
      <c r="B38" s="17" t="s">
        <v>58</v>
      </c>
      <c r="C38" s="18"/>
      <c r="D38" s="4" t="s">
        <v>186</v>
      </c>
      <c r="E38" s="4"/>
      <c r="F38" s="8" t="s">
        <v>225</v>
      </c>
      <c r="G38" s="8" t="s">
        <v>226</v>
      </c>
      <c r="H38" s="8" t="s">
        <v>227</v>
      </c>
      <c r="I38" s="8" t="s">
        <v>228</v>
      </c>
      <c r="J38" s="45" t="s">
        <v>332</v>
      </c>
      <c r="K38" s="43" t="s">
        <v>424</v>
      </c>
    </row>
    <row r="39" spans="1:11" ht="12.75">
      <c r="A39" s="4" t="s">
        <v>7</v>
      </c>
      <c r="B39" s="4" t="s">
        <v>0</v>
      </c>
      <c r="C39" s="4" t="s">
        <v>185</v>
      </c>
      <c r="D39" s="4">
        <v>2007</v>
      </c>
      <c r="E39" s="4" t="s">
        <v>187</v>
      </c>
      <c r="F39" s="8" t="s">
        <v>222</v>
      </c>
      <c r="G39" s="8" t="s">
        <v>223</v>
      </c>
      <c r="H39" s="8" t="s">
        <v>224</v>
      </c>
      <c r="I39" s="8" t="s">
        <v>189</v>
      </c>
      <c r="J39" s="46" t="s">
        <v>333</v>
      </c>
      <c r="K39" s="43" t="s">
        <v>697</v>
      </c>
    </row>
    <row r="40" spans="1:11" ht="12.75">
      <c r="A40" s="4">
        <v>1</v>
      </c>
      <c r="B40" s="10" t="s">
        <v>284</v>
      </c>
      <c r="C40" s="4">
        <f aca="true" t="shared" si="2" ref="C40:C48">H40+I40+J40+K40</f>
        <v>121</v>
      </c>
      <c r="D40" s="4">
        <f aca="true" t="shared" si="3" ref="D40:D48">J40+K40</f>
        <v>0</v>
      </c>
      <c r="E40" s="4">
        <v>6</v>
      </c>
      <c r="F40" s="4"/>
      <c r="G40" s="4"/>
      <c r="H40" s="4">
        <v>50</v>
      </c>
      <c r="I40" s="4">
        <v>71</v>
      </c>
      <c r="J40" s="51"/>
      <c r="K40" s="4"/>
    </row>
    <row r="41" spans="1:11" ht="12.75">
      <c r="A41" s="4">
        <v>2</v>
      </c>
      <c r="B41" s="10" t="s">
        <v>285</v>
      </c>
      <c r="C41" s="4">
        <f t="shared" si="2"/>
        <v>113</v>
      </c>
      <c r="D41" s="4">
        <f t="shared" si="3"/>
        <v>60</v>
      </c>
      <c r="E41" s="4">
        <v>1</v>
      </c>
      <c r="F41" s="4"/>
      <c r="G41" s="4"/>
      <c r="H41" s="4"/>
      <c r="I41" s="4">
        <v>53</v>
      </c>
      <c r="J41" s="45">
        <v>60</v>
      </c>
      <c r="K41" s="4"/>
    </row>
    <row r="42" spans="1:11" ht="12.75">
      <c r="A42" s="4">
        <v>3</v>
      </c>
      <c r="B42" s="10" t="s">
        <v>283</v>
      </c>
      <c r="C42" s="4">
        <f t="shared" si="2"/>
        <v>94</v>
      </c>
      <c r="D42" s="4">
        <f t="shared" si="3"/>
        <v>0</v>
      </c>
      <c r="E42" s="4">
        <v>6</v>
      </c>
      <c r="F42" s="4"/>
      <c r="G42" s="4"/>
      <c r="H42" s="4">
        <v>68</v>
      </c>
      <c r="I42" s="4">
        <v>26</v>
      </c>
      <c r="J42" s="51"/>
      <c r="K42" s="4"/>
    </row>
    <row r="43" spans="1:11" ht="12.75">
      <c r="A43" s="4">
        <v>4</v>
      </c>
      <c r="B43" s="10" t="s">
        <v>545</v>
      </c>
      <c r="C43" s="4">
        <f t="shared" si="2"/>
        <v>60</v>
      </c>
      <c r="D43" s="4">
        <f t="shared" si="3"/>
        <v>60</v>
      </c>
      <c r="E43" s="4">
        <v>1</v>
      </c>
      <c r="F43" s="4"/>
      <c r="G43" s="4"/>
      <c r="H43" s="4"/>
      <c r="I43" s="4"/>
      <c r="J43" s="45">
        <v>30</v>
      </c>
      <c r="K43" s="4">
        <v>30</v>
      </c>
    </row>
    <row r="44" spans="1:11" ht="12.75">
      <c r="A44" s="4">
        <v>4</v>
      </c>
      <c r="B44" s="11" t="s">
        <v>752</v>
      </c>
      <c r="C44" s="4">
        <f t="shared" si="2"/>
        <v>60</v>
      </c>
      <c r="D44" s="4">
        <f t="shared" si="3"/>
        <v>60</v>
      </c>
      <c r="E44" s="4">
        <v>1</v>
      </c>
      <c r="F44" s="4"/>
      <c r="G44" s="4"/>
      <c r="H44" s="4"/>
      <c r="I44" s="4"/>
      <c r="J44" s="51"/>
      <c r="K44" s="4">
        <v>60</v>
      </c>
    </row>
    <row r="45" spans="1:11" ht="12.75">
      <c r="A45" s="4">
        <v>6</v>
      </c>
      <c r="B45" s="10" t="s">
        <v>544</v>
      </c>
      <c r="C45" s="4">
        <f t="shared" si="2"/>
        <v>45</v>
      </c>
      <c r="D45" s="4">
        <f t="shared" si="3"/>
        <v>45</v>
      </c>
      <c r="E45" s="4">
        <v>4</v>
      </c>
      <c r="F45" s="4"/>
      <c r="G45" s="4"/>
      <c r="H45" s="4"/>
      <c r="I45" s="4"/>
      <c r="J45" s="45">
        <v>45</v>
      </c>
      <c r="K45" s="4"/>
    </row>
    <row r="46" spans="1:11" ht="12.75">
      <c r="A46" s="4">
        <v>7</v>
      </c>
      <c r="B46" s="10" t="s">
        <v>286</v>
      </c>
      <c r="C46" s="4">
        <f t="shared" si="2"/>
        <v>35</v>
      </c>
      <c r="D46" s="4">
        <f t="shared" si="3"/>
        <v>0</v>
      </c>
      <c r="E46" s="4">
        <v>6</v>
      </c>
      <c r="F46" s="4"/>
      <c r="G46" s="4"/>
      <c r="H46" s="4"/>
      <c r="I46" s="4">
        <v>35</v>
      </c>
      <c r="J46" s="51"/>
      <c r="K46" s="4"/>
    </row>
    <row r="47" spans="1:11" ht="12.75">
      <c r="A47" s="4">
        <v>8</v>
      </c>
      <c r="B47" s="10" t="s">
        <v>287</v>
      </c>
      <c r="C47" s="4">
        <f t="shared" si="2"/>
        <v>19</v>
      </c>
      <c r="D47" s="4">
        <f t="shared" si="3"/>
        <v>0</v>
      </c>
      <c r="E47" s="4">
        <v>6</v>
      </c>
      <c r="F47" s="4"/>
      <c r="G47" s="4"/>
      <c r="H47" s="4"/>
      <c r="I47" s="4">
        <v>19</v>
      </c>
      <c r="J47" s="51"/>
      <c r="K47" s="4"/>
    </row>
    <row r="48" spans="1:11" ht="12.75">
      <c r="A48" s="4">
        <v>9</v>
      </c>
      <c r="B48" s="11" t="s">
        <v>753</v>
      </c>
      <c r="C48" s="4">
        <f t="shared" si="2"/>
        <v>15</v>
      </c>
      <c r="D48" s="4">
        <f t="shared" si="3"/>
        <v>15</v>
      </c>
      <c r="E48" s="4">
        <v>5</v>
      </c>
      <c r="F48" s="4"/>
      <c r="G48" s="4"/>
      <c r="H48" s="4"/>
      <c r="I48" s="4"/>
      <c r="J48" s="51"/>
      <c r="K48" s="4">
        <v>15</v>
      </c>
    </row>
    <row r="49" spans="1:11" ht="12.75">
      <c r="A49" s="13"/>
      <c r="B49" s="6"/>
      <c r="C49" s="7"/>
      <c r="D49" s="7"/>
      <c r="E49" s="7"/>
      <c r="F49" s="7"/>
      <c r="G49" s="7"/>
      <c r="H49" s="13"/>
      <c r="I49" s="13"/>
      <c r="J49" s="48"/>
      <c r="K49" s="7"/>
    </row>
    <row r="50" spans="1:11" ht="12.75">
      <c r="A50" s="29"/>
      <c r="B50" s="30"/>
      <c r="C50" s="16"/>
      <c r="D50" s="16"/>
      <c r="E50" s="16"/>
      <c r="F50" s="1">
        <v>2006</v>
      </c>
      <c r="G50" s="1">
        <v>2006</v>
      </c>
      <c r="H50" s="1">
        <v>2006</v>
      </c>
      <c r="I50" s="1">
        <v>2006</v>
      </c>
      <c r="J50" s="45">
        <v>2007</v>
      </c>
      <c r="K50" s="4">
        <v>2007</v>
      </c>
    </row>
    <row r="51" spans="1:11" ht="12.75">
      <c r="A51" s="17"/>
      <c r="B51" s="17" t="s">
        <v>59</v>
      </c>
      <c r="C51" s="18"/>
      <c r="D51" s="4" t="s">
        <v>186</v>
      </c>
      <c r="E51" s="4"/>
      <c r="F51" s="8" t="s">
        <v>225</v>
      </c>
      <c r="G51" s="8" t="s">
        <v>226</v>
      </c>
      <c r="H51" s="8" t="s">
        <v>227</v>
      </c>
      <c r="I51" s="8" t="s">
        <v>228</v>
      </c>
      <c r="J51" s="45" t="s">
        <v>332</v>
      </c>
      <c r="K51" s="43" t="s">
        <v>424</v>
      </c>
    </row>
    <row r="52" spans="1:11" ht="12.75">
      <c r="A52" s="4" t="s">
        <v>7</v>
      </c>
      <c r="B52" s="4" t="s">
        <v>0</v>
      </c>
      <c r="C52" s="4" t="s">
        <v>185</v>
      </c>
      <c r="D52" s="4">
        <v>2007</v>
      </c>
      <c r="E52" s="4" t="s">
        <v>187</v>
      </c>
      <c r="F52" s="8" t="s">
        <v>222</v>
      </c>
      <c r="G52" s="8" t="s">
        <v>223</v>
      </c>
      <c r="H52" s="8" t="s">
        <v>224</v>
      </c>
      <c r="I52" s="8" t="s">
        <v>189</v>
      </c>
      <c r="J52" s="46" t="s">
        <v>333</v>
      </c>
      <c r="K52" s="43" t="s">
        <v>697</v>
      </c>
    </row>
    <row r="53" spans="1:11" ht="12.75">
      <c r="A53" s="4"/>
      <c r="B53" s="11"/>
      <c r="C53" s="4"/>
      <c r="D53" s="4"/>
      <c r="E53" s="4"/>
      <c r="F53" s="4"/>
      <c r="G53" s="4"/>
      <c r="H53" s="18"/>
      <c r="I53" s="18"/>
      <c r="J53" s="51"/>
      <c r="K53" s="4"/>
    </row>
    <row r="54" spans="1:11" ht="12.75">
      <c r="A54" s="4"/>
      <c r="B54" s="10"/>
      <c r="C54" s="4"/>
      <c r="D54" s="4"/>
      <c r="E54" s="4"/>
      <c r="F54" s="4"/>
      <c r="G54" s="4"/>
      <c r="H54" s="18"/>
      <c r="I54" s="18"/>
      <c r="J54" s="51"/>
      <c r="K54" s="4"/>
    </row>
    <row r="55" spans="1:11" ht="12.75">
      <c r="A55" s="4"/>
      <c r="B55" s="10"/>
      <c r="C55" s="4"/>
      <c r="D55" s="4"/>
      <c r="E55" s="4"/>
      <c r="F55" s="4"/>
      <c r="G55" s="4"/>
      <c r="H55" s="18"/>
      <c r="I55" s="18"/>
      <c r="J55" s="51"/>
      <c r="K55" s="4"/>
    </row>
    <row r="56" spans="1:11" ht="12.75">
      <c r="A56" s="4"/>
      <c r="B56" s="10"/>
      <c r="C56" s="4"/>
      <c r="D56" s="4"/>
      <c r="E56" s="4"/>
      <c r="F56" s="4"/>
      <c r="G56" s="4"/>
      <c r="H56" s="18"/>
      <c r="I56" s="18"/>
      <c r="J56" s="51"/>
      <c r="K56" s="4"/>
    </row>
    <row r="57" spans="1:11" ht="12.75">
      <c r="A57" s="4"/>
      <c r="B57" s="3"/>
      <c r="C57" s="4"/>
      <c r="D57" s="4"/>
      <c r="E57" s="4"/>
      <c r="F57" s="4"/>
      <c r="G57" s="4"/>
      <c r="H57" s="18"/>
      <c r="I57" s="18"/>
      <c r="J57" s="51"/>
      <c r="K57" s="4"/>
    </row>
    <row r="58" spans="1:11" ht="12.75">
      <c r="A58" s="4"/>
      <c r="B58" s="3"/>
      <c r="C58" s="4"/>
      <c r="D58" s="4"/>
      <c r="E58" s="4"/>
      <c r="F58" s="4"/>
      <c r="G58" s="4"/>
      <c r="H58" s="18"/>
      <c r="I58" s="18"/>
      <c r="J58" s="51"/>
      <c r="K58" s="4"/>
    </row>
    <row r="59" spans="1:11" ht="12.75">
      <c r="A59" s="4"/>
      <c r="B59" s="3"/>
      <c r="C59" s="4"/>
      <c r="D59" s="4"/>
      <c r="E59" s="4"/>
      <c r="F59" s="4"/>
      <c r="G59" s="4"/>
      <c r="H59" s="18"/>
      <c r="I59" s="18"/>
      <c r="J59" s="51"/>
      <c r="K59" s="4"/>
    </row>
    <row r="60" spans="1:11" ht="12.75">
      <c r="A60" s="4"/>
      <c r="B60" s="3"/>
      <c r="C60" s="4"/>
      <c r="D60" s="4"/>
      <c r="E60" s="4"/>
      <c r="F60" s="4"/>
      <c r="G60" s="4"/>
      <c r="H60" s="18"/>
      <c r="I60" s="18"/>
      <c r="J60" s="51"/>
      <c r="K60" s="4"/>
    </row>
    <row r="61" spans="1:11" ht="12.75">
      <c r="A61" s="4"/>
      <c r="B61" s="3"/>
      <c r="C61" s="4"/>
      <c r="D61" s="4"/>
      <c r="E61" s="4"/>
      <c r="F61" s="4"/>
      <c r="G61" s="4"/>
      <c r="H61" s="18"/>
      <c r="I61" s="18"/>
      <c r="J61" s="51"/>
      <c r="K61" s="4"/>
    </row>
    <row r="62" spans="1:11" ht="12.75">
      <c r="A62" s="13"/>
      <c r="B62" s="13"/>
      <c r="C62" s="13"/>
      <c r="D62" s="13"/>
      <c r="E62" s="13"/>
      <c r="F62" s="13"/>
      <c r="G62" s="13"/>
      <c r="H62" s="13"/>
      <c r="I62" s="13"/>
      <c r="J62" s="48"/>
      <c r="K62" s="7"/>
    </row>
    <row r="63" spans="1:11" ht="12.75">
      <c r="A63" s="29"/>
      <c r="B63" s="29"/>
      <c r="C63" s="29"/>
      <c r="D63" s="29"/>
      <c r="E63" s="29"/>
      <c r="F63" s="1">
        <v>2006</v>
      </c>
      <c r="G63" s="1">
        <v>2006</v>
      </c>
      <c r="H63" s="1">
        <v>2006</v>
      </c>
      <c r="I63" s="1">
        <v>2006</v>
      </c>
      <c r="J63" s="45">
        <v>2007</v>
      </c>
      <c r="K63" s="4">
        <v>2007</v>
      </c>
    </row>
    <row r="64" spans="1:11" ht="12.75">
      <c r="A64" s="17"/>
      <c r="B64" s="17" t="s">
        <v>60</v>
      </c>
      <c r="C64" s="18"/>
      <c r="D64" s="4" t="s">
        <v>186</v>
      </c>
      <c r="E64" s="4"/>
      <c r="F64" s="8" t="s">
        <v>225</v>
      </c>
      <c r="G64" s="8" t="s">
        <v>226</v>
      </c>
      <c r="H64" s="8" t="s">
        <v>227</v>
      </c>
      <c r="I64" s="8" t="s">
        <v>228</v>
      </c>
      <c r="J64" s="45" t="s">
        <v>332</v>
      </c>
      <c r="K64" s="43" t="s">
        <v>424</v>
      </c>
    </row>
    <row r="65" spans="1:11" ht="12.75">
      <c r="A65" s="4" t="s">
        <v>7</v>
      </c>
      <c r="B65" s="4" t="s">
        <v>0</v>
      </c>
      <c r="C65" s="4" t="s">
        <v>185</v>
      </c>
      <c r="D65" s="4">
        <v>2007</v>
      </c>
      <c r="E65" s="4" t="s">
        <v>187</v>
      </c>
      <c r="F65" s="8" t="s">
        <v>222</v>
      </c>
      <c r="G65" s="8" t="s">
        <v>223</v>
      </c>
      <c r="H65" s="8" t="s">
        <v>224</v>
      </c>
      <c r="I65" s="8" t="s">
        <v>189</v>
      </c>
      <c r="J65" s="46" t="s">
        <v>333</v>
      </c>
      <c r="K65" s="43" t="s">
        <v>697</v>
      </c>
    </row>
    <row r="66" spans="1:11" ht="12.75">
      <c r="A66" s="4">
        <v>1</v>
      </c>
      <c r="B66" s="10" t="s">
        <v>292</v>
      </c>
      <c r="C66" s="4">
        <f aca="true" t="shared" si="4" ref="C66:C80">H66+I66+J66+K66</f>
        <v>110</v>
      </c>
      <c r="D66" s="4">
        <f aca="true" t="shared" si="5" ref="D66:D80">J66+K66</f>
        <v>60</v>
      </c>
      <c r="E66" s="4">
        <v>2</v>
      </c>
      <c r="F66" s="4">
        <v>35</v>
      </c>
      <c r="G66" s="4"/>
      <c r="H66" s="4"/>
      <c r="I66" s="4">
        <v>50</v>
      </c>
      <c r="J66" s="45">
        <v>30</v>
      </c>
      <c r="K66" s="4">
        <v>30</v>
      </c>
    </row>
    <row r="67" spans="1:11" ht="12.75">
      <c r="A67" s="4">
        <v>2</v>
      </c>
      <c r="B67" s="12" t="s">
        <v>547</v>
      </c>
      <c r="C67" s="4">
        <f t="shared" si="4"/>
        <v>90</v>
      </c>
      <c r="D67" s="4">
        <f t="shared" si="5"/>
        <v>90</v>
      </c>
      <c r="E67" s="4">
        <v>1</v>
      </c>
      <c r="F67" s="18"/>
      <c r="G67" s="4"/>
      <c r="H67" s="4"/>
      <c r="I67" s="4"/>
      <c r="J67" s="45">
        <v>45</v>
      </c>
      <c r="K67" s="4">
        <v>45</v>
      </c>
    </row>
    <row r="68" spans="1:11" ht="12.75">
      <c r="A68" s="4">
        <v>3</v>
      </c>
      <c r="B68" s="12" t="s">
        <v>291</v>
      </c>
      <c r="C68" s="4">
        <f t="shared" si="4"/>
        <v>68</v>
      </c>
      <c r="D68" s="4">
        <f t="shared" si="5"/>
        <v>0</v>
      </c>
      <c r="E68" s="4">
        <v>9</v>
      </c>
      <c r="F68" s="18"/>
      <c r="G68" s="18"/>
      <c r="H68" s="16"/>
      <c r="I68" s="4">
        <v>68</v>
      </c>
      <c r="J68" s="51"/>
      <c r="K68" s="4"/>
    </row>
    <row r="69" spans="1:11" ht="12.75">
      <c r="A69" s="4">
        <v>4</v>
      </c>
      <c r="B69" s="12" t="s">
        <v>546</v>
      </c>
      <c r="C69" s="4">
        <f t="shared" si="4"/>
        <v>60</v>
      </c>
      <c r="D69" s="4">
        <f t="shared" si="5"/>
        <v>60</v>
      </c>
      <c r="E69" s="4">
        <v>2</v>
      </c>
      <c r="F69" s="18"/>
      <c r="G69" s="4"/>
      <c r="H69" s="4"/>
      <c r="I69" s="4"/>
      <c r="J69" s="45">
        <v>60</v>
      </c>
      <c r="K69" s="4"/>
    </row>
    <row r="70" spans="1:11" ht="12.75">
      <c r="A70" s="4">
        <v>4</v>
      </c>
      <c r="B70" s="12" t="s">
        <v>754</v>
      </c>
      <c r="C70" s="4">
        <f t="shared" si="4"/>
        <v>60</v>
      </c>
      <c r="D70" s="4">
        <f t="shared" si="5"/>
        <v>60</v>
      </c>
      <c r="E70" s="4">
        <v>2</v>
      </c>
      <c r="F70" s="18"/>
      <c r="G70" s="18"/>
      <c r="H70" s="18"/>
      <c r="I70" s="18"/>
      <c r="J70" s="51"/>
      <c r="K70" s="4">
        <v>60</v>
      </c>
    </row>
    <row r="71" spans="1:11" ht="12.75">
      <c r="A71" s="4">
        <v>6</v>
      </c>
      <c r="B71" s="12" t="s">
        <v>293</v>
      </c>
      <c r="C71" s="4">
        <f t="shared" si="4"/>
        <v>38</v>
      </c>
      <c r="D71" s="4">
        <f t="shared" si="5"/>
        <v>0</v>
      </c>
      <c r="E71" s="4">
        <v>9</v>
      </c>
      <c r="F71" s="18"/>
      <c r="G71" s="18"/>
      <c r="H71" s="18"/>
      <c r="I71" s="4">
        <v>38</v>
      </c>
      <c r="J71" s="51"/>
      <c r="K71" s="4"/>
    </row>
    <row r="72" spans="1:11" ht="12.75">
      <c r="A72" s="4">
        <v>7</v>
      </c>
      <c r="B72" s="12" t="s">
        <v>294</v>
      </c>
      <c r="C72" s="4">
        <f t="shared" si="4"/>
        <v>26</v>
      </c>
      <c r="D72" s="4">
        <f t="shared" si="5"/>
        <v>0</v>
      </c>
      <c r="E72" s="4">
        <v>9</v>
      </c>
      <c r="F72" s="18"/>
      <c r="G72" s="18"/>
      <c r="H72" s="18"/>
      <c r="I72" s="4">
        <v>26</v>
      </c>
      <c r="J72" s="51"/>
      <c r="K72" s="4"/>
    </row>
    <row r="73" spans="1:11" ht="12.75">
      <c r="A73" s="4">
        <v>8</v>
      </c>
      <c r="B73" s="10" t="s">
        <v>289</v>
      </c>
      <c r="C73" s="4">
        <f t="shared" si="4"/>
        <v>24</v>
      </c>
      <c r="D73" s="4">
        <f t="shared" si="5"/>
        <v>0</v>
      </c>
      <c r="E73" s="4">
        <v>9</v>
      </c>
      <c r="F73" s="4"/>
      <c r="G73" s="4"/>
      <c r="H73" s="4">
        <v>24</v>
      </c>
      <c r="I73" s="4"/>
      <c r="J73" s="51"/>
      <c r="K73" s="4"/>
    </row>
    <row r="74" spans="1:11" ht="12.75">
      <c r="A74" s="4">
        <v>8</v>
      </c>
      <c r="B74" s="10" t="s">
        <v>288</v>
      </c>
      <c r="C74" s="4">
        <f t="shared" si="4"/>
        <v>24</v>
      </c>
      <c r="D74" s="4">
        <f t="shared" si="5"/>
        <v>0</v>
      </c>
      <c r="E74" s="4">
        <v>9</v>
      </c>
      <c r="F74" s="4"/>
      <c r="G74" s="4"/>
      <c r="H74" s="4">
        <v>24</v>
      </c>
      <c r="I74" s="4"/>
      <c r="J74" s="51"/>
      <c r="K74" s="4"/>
    </row>
    <row r="75" spans="1:11" ht="12.75">
      <c r="A75" s="4">
        <v>10</v>
      </c>
      <c r="B75" s="12" t="s">
        <v>548</v>
      </c>
      <c r="C75" s="4">
        <f t="shared" si="4"/>
        <v>20</v>
      </c>
      <c r="D75" s="4">
        <f t="shared" si="5"/>
        <v>20</v>
      </c>
      <c r="E75" s="4">
        <v>5</v>
      </c>
      <c r="F75" s="18"/>
      <c r="G75" s="4"/>
      <c r="H75" s="4"/>
      <c r="I75" s="4"/>
      <c r="J75" s="45">
        <v>20</v>
      </c>
      <c r="K75" s="4"/>
    </row>
    <row r="76" spans="1:11" ht="12.75">
      <c r="A76" s="4">
        <v>11</v>
      </c>
      <c r="B76" s="12" t="s">
        <v>295</v>
      </c>
      <c r="C76" s="4">
        <f t="shared" si="4"/>
        <v>19</v>
      </c>
      <c r="D76" s="4">
        <f t="shared" si="5"/>
        <v>0</v>
      </c>
      <c r="E76" s="4">
        <v>9</v>
      </c>
      <c r="F76" s="18"/>
      <c r="G76" s="18"/>
      <c r="H76" s="18"/>
      <c r="I76" s="16">
        <v>19</v>
      </c>
      <c r="J76" s="51"/>
      <c r="K76" s="4"/>
    </row>
    <row r="77" spans="1:11" ht="12.75">
      <c r="A77" s="4">
        <v>12</v>
      </c>
      <c r="B77" s="10" t="s">
        <v>290</v>
      </c>
      <c r="C77" s="4">
        <f t="shared" si="4"/>
        <v>18</v>
      </c>
      <c r="D77" s="4">
        <f t="shared" si="5"/>
        <v>0</v>
      </c>
      <c r="E77" s="4">
        <v>9</v>
      </c>
      <c r="F77" s="4"/>
      <c r="G77" s="4"/>
      <c r="H77" s="4">
        <v>18</v>
      </c>
      <c r="I77" s="4"/>
      <c r="J77" s="51"/>
      <c r="K77" s="4"/>
    </row>
    <row r="78" spans="1:11" ht="12.75">
      <c r="A78" s="4">
        <v>13</v>
      </c>
      <c r="B78" s="12" t="s">
        <v>550</v>
      </c>
      <c r="C78" s="4">
        <f t="shared" si="4"/>
        <v>13</v>
      </c>
      <c r="D78" s="4">
        <f t="shared" si="5"/>
        <v>13</v>
      </c>
      <c r="E78" s="4">
        <v>6</v>
      </c>
      <c r="F78" s="18"/>
      <c r="G78" s="4"/>
      <c r="H78" s="4"/>
      <c r="I78" s="4"/>
      <c r="J78" s="52">
        <v>13</v>
      </c>
      <c r="K78" s="4"/>
    </row>
    <row r="79" spans="1:11" ht="12.75">
      <c r="A79" s="4">
        <v>13</v>
      </c>
      <c r="B79" s="12" t="s">
        <v>549</v>
      </c>
      <c r="C79" s="4">
        <f t="shared" si="4"/>
        <v>13</v>
      </c>
      <c r="D79" s="4">
        <f t="shared" si="5"/>
        <v>13</v>
      </c>
      <c r="E79" s="4">
        <v>6</v>
      </c>
      <c r="F79" s="18"/>
      <c r="G79" s="4"/>
      <c r="H79" s="4"/>
      <c r="I79" s="4"/>
      <c r="J79" s="52">
        <v>13</v>
      </c>
      <c r="K79" s="4"/>
    </row>
    <row r="80" spans="1:11" ht="12.75">
      <c r="A80" s="4">
        <v>13</v>
      </c>
      <c r="B80" s="12" t="s">
        <v>551</v>
      </c>
      <c r="C80" s="4">
        <f t="shared" si="4"/>
        <v>13</v>
      </c>
      <c r="D80" s="4">
        <f t="shared" si="5"/>
        <v>13</v>
      </c>
      <c r="E80" s="4">
        <v>6</v>
      </c>
      <c r="F80" s="18"/>
      <c r="G80" s="4"/>
      <c r="H80" s="4"/>
      <c r="I80" s="4"/>
      <c r="J80" s="52">
        <v>13</v>
      </c>
      <c r="K80" s="4"/>
    </row>
  </sheetData>
  <sheetProtection password="C9BF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Manoel</cp:lastModifiedBy>
  <cp:lastPrinted>2007-03-10T06:28:04Z</cp:lastPrinted>
  <dcterms:created xsi:type="dcterms:W3CDTF">2006-04-03T20:42:48Z</dcterms:created>
  <dcterms:modified xsi:type="dcterms:W3CDTF">2007-05-28T05:15:35Z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